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Esohe\Documents\"/>
    </mc:Choice>
  </mc:AlternateContent>
  <bookViews>
    <workbookView xWindow="0" yWindow="0" windowWidth="16815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6" i="1" l="1"/>
  <c r="H78" i="1"/>
  <c r="H63" i="1"/>
  <c r="H31" i="1"/>
  <c r="H16" i="1"/>
  <c r="H80" i="1" l="1"/>
</calcChain>
</file>

<file path=xl/sharedStrings.xml><?xml version="1.0" encoding="utf-8"?>
<sst xmlns="http://schemas.openxmlformats.org/spreadsheetml/2006/main" count="237" uniqueCount="117">
  <si>
    <t>AFRICA CENTRES OF EXCELLENCE (ACE)</t>
  </si>
  <si>
    <t>CERHI UNIVERSITY OF BENIN</t>
  </si>
  <si>
    <t>CMP XX</t>
  </si>
  <si>
    <t>Year 2016</t>
  </si>
  <si>
    <t>January - December 2016</t>
  </si>
  <si>
    <t>Activity No</t>
  </si>
  <si>
    <t>COMPONENT</t>
  </si>
  <si>
    <t>SUB-COMPONENT</t>
  </si>
  <si>
    <t>ACTIVITIES</t>
  </si>
  <si>
    <t>OBJECTIVE</t>
  </si>
  <si>
    <t>JUSTIFICATION</t>
  </si>
  <si>
    <t>OUTPUT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</si>
  <si>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</si>
  <si>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RESPONSIBLE UNIT</t>
  </si>
  <si>
    <t>January</t>
  </si>
  <si>
    <t>Febrary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</si>
  <si>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</si>
  <si>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</si>
  <si>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</si>
  <si>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</si>
  <si>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</si>
  <si>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</si>
  <si>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</si>
  <si>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</si>
  <si>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</si>
  <si>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</si>
  <si>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      Component 1: Strengthening Africa Centers of Excellence</t>
  </si>
  <si>
    <t>Procure Orientation Handbook,Stationeries and Lecture Materials.</t>
  </si>
  <si>
    <t>To expose new students to their new learning environment.</t>
  </si>
  <si>
    <t>To ensure proper adjustment to expectations of the Centre to actualise the Bank's policies</t>
  </si>
  <si>
    <t>20 lectures.</t>
  </si>
  <si>
    <t>To provide adequate accommodation for CERHI academic and research activities.</t>
  </si>
  <si>
    <t>To provide effective teaching and learning environment.</t>
  </si>
  <si>
    <t>To enhance effective capacity building.</t>
  </si>
  <si>
    <t>To provide adequate research and training environment.</t>
  </si>
  <si>
    <t>To provide adequate innovative research skills development.</t>
  </si>
  <si>
    <t>To provide hostel accomodation for students and comfort for visiting faculty.</t>
  </si>
  <si>
    <t>Deputy Centre Leader and Secretariat</t>
  </si>
  <si>
    <t>Research workshop</t>
  </si>
  <si>
    <t xml:space="preserve">Project co-ordinator, PMC members and Secetariat </t>
  </si>
  <si>
    <t>To expose and improve on the research capacity of students and faculty.</t>
  </si>
  <si>
    <t>To update and enhance innovative research capacity in student and faculty.</t>
  </si>
  <si>
    <t>Teaching and evaluation of students.</t>
  </si>
  <si>
    <t>To provide an effective evaluation of students learning.</t>
  </si>
  <si>
    <t>To provide a comprehensive assessment of the magnitude of teaching-learning situation in the four departments.</t>
  </si>
  <si>
    <t>To provide prompt and effective service delivery.</t>
  </si>
  <si>
    <t>Provision of official movement and effective utility services.</t>
  </si>
  <si>
    <t>Capacity building for health personnels and administrators</t>
  </si>
  <si>
    <t>Training on Website utilisation.</t>
  </si>
  <si>
    <t>Necessary retooling for greater accomplishments.</t>
  </si>
  <si>
    <t>Centre Leader, PMC members and Secretariat</t>
  </si>
  <si>
    <t>Capacity Building for Centre's Academic Staff.</t>
  </si>
  <si>
    <t>Achieve upgrade of New opportunities in research breakthough.</t>
  </si>
  <si>
    <t>Project Coordinator, PMC Members and Secretariat</t>
  </si>
  <si>
    <t>To improve the usage of new software by Academics Audit, Accounts and Administrative Staff.</t>
  </si>
  <si>
    <t>To update Staff on the use of applicable Software for Centre's activities.</t>
  </si>
  <si>
    <t>Retreat for PMC Members.</t>
  </si>
  <si>
    <t>To review Center's goals  accomplishments and take decisions on next steps.</t>
  </si>
  <si>
    <t>2nd Quarter EPMC Meeting</t>
  </si>
  <si>
    <t>Curriculum Review Workshop</t>
  </si>
  <si>
    <t>Review of Centres Curriculum in all areas of specialisation</t>
  </si>
  <si>
    <t>Capacity Building for Health Personnel and Health Administrators</t>
  </si>
  <si>
    <t>3rd Short Course</t>
  </si>
  <si>
    <t>3rd EPMC Meeting</t>
  </si>
  <si>
    <t>4th EPMC Meeting</t>
  </si>
  <si>
    <t>International Advisory Board Meeting (IAB)</t>
  </si>
  <si>
    <t>Training faculty/students on cost optimisation in healtjh facilities.</t>
  </si>
  <si>
    <t>To ensure and update CERHI curricula in line with current and standard practice world over.</t>
  </si>
  <si>
    <t xml:space="preserve">To enhace ade quacy of human capital in health and innovation in health productivity      </t>
  </si>
  <si>
    <t>2nd Short Course: Economic evaluation of health intervention programmes</t>
  </si>
  <si>
    <t xml:space="preserve"> Ist short course.</t>
  </si>
  <si>
    <t xml:space="preserve">4th short course </t>
  </si>
  <si>
    <t>Workshop on research methodology (Phase II)</t>
  </si>
  <si>
    <t>Students Internship/Faculty Exchange</t>
  </si>
  <si>
    <t>Training on uses of computersoftwares for analyses (Phase II).</t>
  </si>
  <si>
    <t>Centre leader</t>
  </si>
  <si>
    <t>Total</t>
  </si>
  <si>
    <t>Grand Total</t>
  </si>
  <si>
    <t>Training of Health personnels from MDAs in Reproductive Health</t>
  </si>
  <si>
    <t>To enhance Capacity Building for Health Personnel in Reproductive Health among MDAs</t>
  </si>
  <si>
    <t xml:space="preserve">Skill acquisition in effective resources Mgt. and value for money among MDAs </t>
  </si>
  <si>
    <t>Enhancement of comfortable and healthy resting place for students and faculty and effective  preparation for continous readiness for academic activity.</t>
  </si>
  <si>
    <t>To present and assess results from on-going researches from researchers in the thematic CERHI areas.</t>
  </si>
  <si>
    <t>Capacity Building</t>
  </si>
  <si>
    <t>Training of faculty / PMC members outside the country</t>
  </si>
  <si>
    <t>Purchase of a Sport Utility Vehicle (SUV) with registration.</t>
  </si>
  <si>
    <t>Improving faculty teaching methods and faculty development</t>
  </si>
  <si>
    <t>100% Completion of CERHI Complex with Seminar rooms, library labs completed with  ESMP conformity certificate</t>
  </si>
  <si>
    <r>
      <rPr>
        <sz val="14"/>
        <rFont val="Tahoma"/>
        <family val="2"/>
      </rPr>
      <t xml:space="preserve">1st Quarter Expanded Project Management Committee (EPMC) Meeting </t>
    </r>
    <r>
      <rPr>
        <b/>
        <sz val="14"/>
        <rFont val="Tahoma"/>
        <family val="2"/>
      </rPr>
      <t>.</t>
    </r>
  </si>
  <si>
    <r>
      <rPr>
        <sz val="14"/>
        <rFont val="Tahoma"/>
        <family val="2"/>
      </rPr>
      <t>Training of students/faculty on website (NGREN) utilisation</t>
    </r>
    <r>
      <rPr>
        <b/>
        <sz val="14"/>
        <rFont val="Tahoma"/>
        <family val="2"/>
      </rPr>
      <t xml:space="preserve"> </t>
    </r>
  </si>
  <si>
    <t>Completion of CERHI building</t>
  </si>
  <si>
    <t>To provide a conducive teaching-learning environment for CERHI faculty and students and ensure sercurity and safety of all CERHI equipment</t>
  </si>
  <si>
    <t xml:space="preserve">Procurement and installation of e-learning platform, libraries, video conferencing </t>
  </si>
  <si>
    <t>Procurement and installation of furniture for offices, seminar rooms and library</t>
  </si>
  <si>
    <t>Renovation of hostel and visiting faculty guest house</t>
  </si>
  <si>
    <t>PMC</t>
  </si>
  <si>
    <t>Procurement and installation of equipment in CERHI laboratory</t>
  </si>
  <si>
    <t xml:space="preserve">Equipping the CERHI Center complex with e-learning platform., libraries, video conferencing and in use by students. </t>
  </si>
  <si>
    <t>Clearance and orientation for for New Postgraduate students</t>
  </si>
  <si>
    <t xml:space="preserve">procuring and equipping the CERHI Center complex with  furnishing for offices , seminar rooms and library with Center in use by students. </t>
  </si>
  <si>
    <t>Purchase and installation of lab equipment for CERHI, including HIV and Reproductive Health research</t>
  </si>
  <si>
    <t>100% completion of renovated foreign students accommodation and visiting faculty guest house</t>
  </si>
  <si>
    <t>To ensure optimum research output and publications in high impact journals</t>
  </si>
  <si>
    <t>Centre leader, Co centre leader, Academic board</t>
  </si>
  <si>
    <t>HODs, Secretariat</t>
  </si>
  <si>
    <t>Centre leader, Co Centre leader, Procurement officer, financial officer, internal auditor</t>
  </si>
  <si>
    <t>Centre leader, Co Centre leader, Procurement officer, financial officer, internal auditor, DPP</t>
  </si>
  <si>
    <t xml:space="preserve">Centre Leader/Co centre leader, DPP </t>
  </si>
  <si>
    <t>Research presentation from 8 research teams</t>
  </si>
  <si>
    <t>Exchange of students and faculty between partner institutions.</t>
  </si>
  <si>
    <t>Lectures and end of semester examination</t>
  </si>
  <si>
    <t>To provide learning supplies for student for effective teaching and learning</t>
  </si>
  <si>
    <t>PMC Members and Secretariat</t>
  </si>
  <si>
    <t xml:space="preserve"> PMC members and Secretariat</t>
  </si>
  <si>
    <t xml:space="preserve"> PMC Members and Secretariat</t>
  </si>
  <si>
    <t>Centre Leader, Co Centre Leader and Secretariat</t>
  </si>
  <si>
    <t>Co Centre Leader and Secretariat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</si>
</sst>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Tahoma"/>
      <family val="2"/>
    </font>
    <font>
      <sz val="14"/>
      <name val="Tahoma"/>
      <family val="2"/>
    </font>
    <font>
      <sz val="14"/>
      <color theme="1"/>
      <name val="Calibri"/>
      <family val="2"/>
      <scheme val="minor"/>
    </font>
    <font>
      <b/>
      <sz val="14"/>
      <name val="Tahoma"/>
      <family val="2"/>
    </font>
    <font>
      <sz val="14"/>
      <color indexed="8"/>
      <name val="Tahoma"/>
      <family val="2"/>
    </font>
    <font>
      <b/>
      <i/>
      <sz val="14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i/>
      <sz val="14"/>
      <color theme="0"/>
      <name val="Tahoma"/>
      <family val="2"/>
    </font>
    <font>
      <sz val="14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" fontId="3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0" applyNumberFormat="1" applyFont="1" applyBorder="1"/>
    <xf numFmtId="0" fontId="7" fillId="0" borderId="1" xfId="0" applyFont="1" applyBorder="1"/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0" fillId="6" borderId="0" xfId="0" applyFill="1"/>
    <xf numFmtId="0" fontId="5" fillId="6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" fontId="11" fillId="0" borderId="2" xfId="0" quotePrefix="1" applyNumberFormat="1" applyFont="1" applyFill="1" applyBorder="1" applyAlignment="1">
      <alignment horizontal="center" vertical="center" wrapText="1"/>
    </xf>
    <xf numFmtId="17" fontId="11" fillId="0" borderId="3" xfId="0" quotePrefix="1" applyNumberFormat="1" applyFont="1" applyFill="1" applyBorder="1" applyAlignment="1">
      <alignment horizontal="center" vertical="center" wrapText="1"/>
    </xf>
    <xf numFmtId="17" fontId="11" fillId="0" borderId="4" xfId="0" quotePrefix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textRotation="90" wrapText="1"/>
    </xf>
    <xf numFmtId="0" fontId="11" fillId="0" borderId="5" xfId="0" applyFont="1" applyBorder="1" applyAlignment="1">
      <alignment horizontal="center" textRotation="90"/>
    </xf>
    <xf numFmtId="0" fontId="11" fillId="3" borderId="1" xfId="0" applyFont="1" applyFill="1" applyBorder="1" applyAlignment="1">
      <alignment textRotation="90"/>
    </xf>
    <xf numFmtId="0" fontId="11" fillId="6" borderId="5" xfId="0" applyFont="1" applyFill="1" applyBorder="1" applyAlignment="1">
      <alignment horizontal="center" textRotation="90"/>
    </xf>
    <xf numFmtId="0" fontId="10" fillId="6" borderId="5" xfId="0" applyFont="1" applyFill="1" applyBorder="1" applyAlignment="1">
      <alignment horizontal="center"/>
    </xf>
    <xf numFmtId="0" fontId="11" fillId="0" borderId="14" xfId="0" applyFont="1" applyBorder="1" applyAlignment="1">
      <alignment horizontal="center" textRotation="90"/>
    </xf>
    <xf numFmtId="0" fontId="11" fillId="6" borderId="14" xfId="0" applyFont="1" applyFill="1" applyBorder="1" applyAlignment="1">
      <alignment horizontal="center" textRotation="90"/>
    </xf>
    <xf numFmtId="0" fontId="10" fillId="6" borderId="14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8" xfId="0" applyFont="1" applyBorder="1" applyAlignment="1"/>
    <xf numFmtId="164" fontId="12" fillId="0" borderId="1" xfId="0" applyNumberFormat="1" applyFont="1" applyFill="1" applyBorder="1" applyAlignment="1">
      <alignment wrapText="1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2" fillId="3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2" borderId="1" xfId="0" applyFont="1" applyFill="1" applyBorder="1"/>
    <xf numFmtId="0" fontId="12" fillId="3" borderId="2" xfId="0" applyFont="1" applyFill="1" applyBorder="1"/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0" fillId="6" borderId="1" xfId="0" applyFont="1" applyFill="1" applyBorder="1"/>
    <xf numFmtId="0" fontId="10" fillId="5" borderId="1" xfId="0" applyFont="1" applyFill="1" applyBorder="1"/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textRotation="90"/>
    </xf>
    <xf numFmtId="0" fontId="11" fillId="6" borderId="5" xfId="0" applyFont="1" applyFill="1" applyBorder="1" applyAlignment="1">
      <alignment horizontal="center" textRotation="90"/>
    </xf>
    <xf numFmtId="0" fontId="11" fillId="0" borderId="1" xfId="0" applyFont="1" applyBorder="1" applyAlignment="1">
      <alignment textRotation="90"/>
    </xf>
    <xf numFmtId="0" fontId="11" fillId="6" borderId="14" xfId="0" applyFont="1" applyFill="1" applyBorder="1" applyAlignment="1">
      <alignment horizontal="center" textRotation="90"/>
    </xf>
    <xf numFmtId="2" fontId="11" fillId="0" borderId="5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10" fillId="0" borderId="0" xfId="0" applyFont="1"/>
    <xf numFmtId="0" fontId="10" fillId="5" borderId="0" xfId="0" applyFont="1" applyFill="1"/>
    <xf numFmtId="0" fontId="13" fillId="6" borderId="1" xfId="0" applyFont="1" applyFill="1" applyBorder="1" applyAlignment="1">
      <alignment horizontal="center" vertical="top" wrapText="1"/>
    </xf>
    <xf numFmtId="0" fontId="10" fillId="8" borderId="0" xfId="0" applyFont="1" applyFill="1"/>
    <xf numFmtId="0" fontId="13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vertical="top"/>
    </xf>
    <xf numFmtId="0" fontId="10" fillId="8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top" wrapText="1"/>
    </xf>
    <xf numFmtId="16" fontId="9" fillId="3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2" fontId="11" fillId="0" borderId="2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16" fontId="13" fillId="0" borderId="1" xfId="0" applyNumberFormat="1" applyFont="1" applyFill="1" applyBorder="1" applyAlignment="1">
      <alignment horizontal="center" vertical="top" wrapText="1"/>
    </xf>
    <xf numFmtId="16" fontId="13" fillId="6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/>
    </xf>
    <xf numFmtId="0" fontId="9" fillId="3" borderId="1" xfId="0" applyFont="1" applyFill="1" applyBorder="1"/>
    <xf numFmtId="0" fontId="9" fillId="3" borderId="12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5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0" fontId="9" fillId="0" borderId="13" xfId="0" applyFont="1" applyBorder="1" applyAlignment="1">
      <alignment vertical="top" wrapText="1"/>
    </xf>
    <xf numFmtId="2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164" fontId="14" fillId="0" borderId="1" xfId="0" applyNumberFormat="1" applyFont="1" applyBorder="1"/>
    <xf numFmtId="0" fontId="15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17" fillId="9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vertical="top"/>
    </xf>
    <xf numFmtId="0" fontId="10" fillId="9" borderId="1" xfId="0" applyFont="1" applyFill="1" applyBorder="1"/>
    <xf numFmtId="0" fontId="10" fillId="9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topLeftCell="A32" zoomScale="70" zoomScaleNormal="70" zoomScaleSheetLayoutView="70" workbookViewId="0">
      <selection activeCell="A63" sqref="A63"/>
    </sheetView>
  </sheetViews>
  <sheetFormatPr defaultRowHeight="15" x14ac:dyDescent="0.25"/>
  <cols>
    <col min="1" max="1" width="5" style="164" customWidth="1"/>
    <col min="2" max="2" width="18.28515625" style="131" customWidth="1"/>
    <col min="3" max="3" width="11.28515625" customWidth="1"/>
    <col min="4" max="4" width="21.5703125" customWidth="1"/>
    <col min="5" max="5" width="20.140625" customWidth="1"/>
    <col min="6" max="6" width="22.5703125" customWidth="1"/>
    <col min="7" max="7" width="5.140625" customWidth="1"/>
    <col min="8" max="8" width="17.5703125" customWidth="1"/>
    <col min="9" max="9" width="14.5703125" style="18" customWidth="1"/>
    <col min="10" max="10" width="6" customWidth="1"/>
    <col min="11" max="11" width="8.28515625" customWidth="1"/>
    <col min="12" max="12" width="4" customWidth="1"/>
    <col min="13" max="13" width="4.7109375" customWidth="1"/>
    <col min="14" max="14" width="4.28515625" customWidth="1"/>
    <col min="15" max="15" width="5.5703125" customWidth="1"/>
    <col min="16" max="16" width="4.7109375" customWidth="1"/>
    <col min="17" max="17" width="4.140625" customWidth="1"/>
    <col min="18" max="18" width="3.42578125" style="26" customWidth="1"/>
    <col min="19" max="19" width="4" customWidth="1"/>
    <col min="20" max="20" width="3.5703125" customWidth="1"/>
    <col min="21" max="21" width="3.5703125" style="23" customWidth="1"/>
    <col min="22" max="22" width="4.140625" style="26" customWidth="1"/>
    <col min="23" max="23" width="5.5703125" customWidth="1"/>
    <col min="24" max="24" width="4.28515625" customWidth="1"/>
    <col min="25" max="25" width="5.7109375" customWidth="1"/>
    <col min="26" max="26" width="5.5703125" customWidth="1"/>
  </cols>
  <sheetData>
    <row r="1" spans="1:26" ht="18" x14ac:dyDescent="0.25">
      <c r="A1" s="28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 customHeight="1" x14ac:dyDescent="0.25">
      <c r="A2" s="28" t="s">
        <v>1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 customHeight="1" x14ac:dyDescent="0.3">
      <c r="A3" s="160"/>
      <c r="B3" s="118" t="s">
        <v>2</v>
      </c>
      <c r="C3" s="30"/>
      <c r="D3" s="30"/>
      <c r="E3" s="30"/>
      <c r="F3" s="30"/>
      <c r="G3" s="30"/>
      <c r="H3" s="30"/>
      <c r="I3" s="30"/>
      <c r="J3" s="30"/>
      <c r="K3" s="31" t="s">
        <v>3</v>
      </c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0.5" customHeight="1" x14ac:dyDescent="0.3">
      <c r="A4" s="33" t="s">
        <v>5</v>
      </c>
      <c r="B4" s="119" t="s">
        <v>6</v>
      </c>
      <c r="C4" s="34" t="s">
        <v>7</v>
      </c>
      <c r="D4" s="33" t="s">
        <v>8</v>
      </c>
      <c r="E4" s="33" t="s">
        <v>9</v>
      </c>
      <c r="F4" s="35" t="s">
        <v>10</v>
      </c>
      <c r="G4" s="35" t="s">
        <v>11</v>
      </c>
      <c r="H4" s="35" t="s">
        <v>12</v>
      </c>
      <c r="I4" s="36" t="s">
        <v>13</v>
      </c>
      <c r="J4" s="30"/>
      <c r="K4" s="37" t="s">
        <v>4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5.75" customHeight="1" x14ac:dyDescent="0.25">
      <c r="A5" s="31"/>
      <c r="B5" s="120"/>
      <c r="C5" s="34"/>
      <c r="D5" s="33"/>
      <c r="E5" s="33"/>
      <c r="F5" s="35"/>
      <c r="G5" s="35"/>
      <c r="H5" s="35"/>
      <c r="I5" s="36"/>
      <c r="J5" s="40"/>
      <c r="K5" s="41" t="s">
        <v>14</v>
      </c>
      <c r="L5" s="41" t="s">
        <v>15</v>
      </c>
      <c r="M5" s="41" t="s">
        <v>16</v>
      </c>
      <c r="N5" s="42"/>
      <c r="O5" s="41" t="s">
        <v>17</v>
      </c>
      <c r="P5" s="41" t="s">
        <v>18</v>
      </c>
      <c r="Q5" s="41" t="s">
        <v>19</v>
      </c>
      <c r="R5" s="43"/>
      <c r="S5" s="41" t="s">
        <v>20</v>
      </c>
      <c r="T5" s="41" t="s">
        <v>21</v>
      </c>
      <c r="U5" s="41" t="s">
        <v>22</v>
      </c>
      <c r="V5" s="44"/>
      <c r="W5" s="41" t="s">
        <v>23</v>
      </c>
      <c r="X5" s="41" t="s">
        <v>24</v>
      </c>
      <c r="Y5" s="41" t="s">
        <v>25</v>
      </c>
      <c r="Z5" s="40"/>
    </row>
    <row r="6" spans="1:26" ht="13.5" customHeight="1" x14ac:dyDescent="0.25">
      <c r="A6" s="31"/>
      <c r="B6" s="120"/>
      <c r="C6" s="34"/>
      <c r="D6" s="33"/>
      <c r="E6" s="33"/>
      <c r="F6" s="35"/>
      <c r="G6" s="35"/>
      <c r="H6" s="35"/>
      <c r="I6" s="36"/>
      <c r="J6" s="40"/>
      <c r="K6" s="45"/>
      <c r="L6" s="45"/>
      <c r="M6" s="45"/>
      <c r="N6" s="42"/>
      <c r="O6" s="45"/>
      <c r="P6" s="45"/>
      <c r="Q6" s="45"/>
      <c r="R6" s="46"/>
      <c r="S6" s="45"/>
      <c r="T6" s="45"/>
      <c r="U6" s="45"/>
      <c r="V6" s="47"/>
      <c r="W6" s="45"/>
      <c r="X6" s="45"/>
      <c r="Y6" s="45"/>
      <c r="Z6" s="40"/>
    </row>
    <row r="7" spans="1:26" ht="13.5" hidden="1" customHeight="1" x14ac:dyDescent="0.25">
      <c r="A7" s="31"/>
      <c r="B7" s="121"/>
      <c r="C7" s="34"/>
      <c r="D7" s="33"/>
      <c r="E7" s="33"/>
      <c r="F7" s="35"/>
      <c r="G7" s="35"/>
      <c r="H7" s="35"/>
      <c r="I7" s="36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</row>
    <row r="8" spans="1:26" ht="12.75" customHeight="1" x14ac:dyDescent="0.25">
      <c r="A8" s="31"/>
      <c r="B8" s="122"/>
      <c r="C8" s="34"/>
      <c r="D8" s="33"/>
      <c r="E8" s="33"/>
      <c r="F8" s="35"/>
      <c r="G8" s="35"/>
      <c r="H8" s="51"/>
      <c r="I8" s="36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</row>
    <row r="9" spans="1:26" ht="18.75" x14ac:dyDescent="0.3">
      <c r="A9" s="55" t="s">
        <v>26</v>
      </c>
      <c r="B9" s="56"/>
      <c r="C9" s="56"/>
      <c r="D9" s="56"/>
      <c r="E9" s="56"/>
      <c r="F9" s="56"/>
      <c r="G9" s="56"/>
      <c r="H9" s="57"/>
      <c r="I9" s="58"/>
      <c r="J9" s="59"/>
      <c r="K9" s="60"/>
      <c r="L9" s="60"/>
      <c r="M9" s="61"/>
      <c r="N9" s="59"/>
      <c r="O9" s="60"/>
      <c r="P9" s="60"/>
      <c r="Q9" s="60"/>
      <c r="R9" s="62"/>
      <c r="S9" s="63"/>
      <c r="T9" s="63"/>
      <c r="U9" s="63"/>
      <c r="V9" s="62"/>
      <c r="W9" s="60"/>
      <c r="X9" s="60"/>
      <c r="Y9" s="64"/>
      <c r="Z9" s="65"/>
    </row>
    <row r="10" spans="1:26" ht="88.5" customHeight="1" x14ac:dyDescent="0.25">
      <c r="A10" s="66">
        <v>1</v>
      </c>
      <c r="B10" s="117" t="s">
        <v>98</v>
      </c>
      <c r="C10" s="68"/>
      <c r="D10" s="69" t="s">
        <v>27</v>
      </c>
      <c r="E10" s="67" t="s">
        <v>28</v>
      </c>
      <c r="F10" s="69" t="s">
        <v>29</v>
      </c>
      <c r="G10" s="69" t="s">
        <v>30</v>
      </c>
      <c r="H10" s="70">
        <v>7500</v>
      </c>
      <c r="I10" s="71" t="s">
        <v>95</v>
      </c>
      <c r="J10" s="72"/>
      <c r="K10" s="75"/>
      <c r="L10" s="75"/>
      <c r="M10" s="165"/>
      <c r="N10" s="166"/>
      <c r="O10" s="165"/>
      <c r="P10" s="76"/>
      <c r="Q10" s="76"/>
      <c r="R10" s="77"/>
      <c r="S10" s="76"/>
      <c r="T10" s="76"/>
      <c r="U10" s="78"/>
      <c r="V10" s="77"/>
      <c r="W10" s="73"/>
      <c r="X10" s="73"/>
      <c r="Y10" s="73"/>
      <c r="Z10" s="72"/>
    </row>
    <row r="11" spans="1:26" ht="132" customHeight="1" x14ac:dyDescent="0.3">
      <c r="A11" s="66">
        <v>2</v>
      </c>
      <c r="B11" s="117" t="s">
        <v>90</v>
      </c>
      <c r="C11" s="68"/>
      <c r="D11" s="69" t="s">
        <v>87</v>
      </c>
      <c r="E11" s="79" t="s">
        <v>31</v>
      </c>
      <c r="F11" s="69" t="s">
        <v>91</v>
      </c>
      <c r="G11" s="69"/>
      <c r="H11" s="70">
        <v>282000</v>
      </c>
      <c r="I11" s="71" t="s">
        <v>107</v>
      </c>
      <c r="J11" s="72"/>
      <c r="K11" s="74"/>
      <c r="L11" s="30"/>
      <c r="M11" s="30"/>
      <c r="N11" s="72"/>
      <c r="O11" s="30"/>
      <c r="P11" s="30"/>
      <c r="Q11" s="30"/>
      <c r="R11" s="80"/>
      <c r="S11" s="30"/>
      <c r="T11" s="30"/>
      <c r="U11" s="73"/>
      <c r="V11" s="80"/>
      <c r="W11" s="30"/>
      <c r="X11" s="30"/>
      <c r="Y11" s="30"/>
      <c r="Z11" s="72"/>
    </row>
    <row r="12" spans="1:26" ht="132" customHeight="1" x14ac:dyDescent="0.3">
      <c r="A12" s="66">
        <v>3</v>
      </c>
      <c r="B12" s="117" t="s">
        <v>93</v>
      </c>
      <c r="C12" s="68"/>
      <c r="D12" s="69" t="s">
        <v>99</v>
      </c>
      <c r="E12" s="79" t="s">
        <v>32</v>
      </c>
      <c r="F12" s="69" t="s">
        <v>33</v>
      </c>
      <c r="G12" s="69"/>
      <c r="H12" s="70">
        <v>100050</v>
      </c>
      <c r="I12" s="71" t="s">
        <v>105</v>
      </c>
      <c r="J12" s="72"/>
      <c r="K12" s="74"/>
      <c r="L12" s="81"/>
      <c r="M12" s="30"/>
      <c r="N12" s="72"/>
      <c r="O12" s="30"/>
      <c r="P12" s="30"/>
      <c r="Q12" s="30"/>
      <c r="R12" s="80"/>
      <c r="S12" s="30"/>
      <c r="T12" s="30"/>
      <c r="U12" s="73"/>
      <c r="V12" s="80"/>
      <c r="W12" s="30"/>
      <c r="X12" s="30"/>
      <c r="Y12" s="30"/>
      <c r="Z12" s="72"/>
    </row>
    <row r="13" spans="1:26" ht="123.75" customHeight="1" x14ac:dyDescent="0.3">
      <c r="A13" s="66">
        <v>4</v>
      </c>
      <c r="B13" s="117" t="s">
        <v>92</v>
      </c>
      <c r="C13" s="68"/>
      <c r="D13" s="69" t="s">
        <v>97</v>
      </c>
      <c r="E13" s="79" t="s">
        <v>111</v>
      </c>
      <c r="F13" s="69" t="s">
        <v>33</v>
      </c>
      <c r="G13" s="69"/>
      <c r="H13" s="70">
        <v>147000</v>
      </c>
      <c r="I13" s="71" t="s">
        <v>105</v>
      </c>
      <c r="J13" s="72"/>
      <c r="K13" s="74"/>
      <c r="L13" s="74"/>
      <c r="M13" s="167"/>
      <c r="N13" s="72"/>
      <c r="O13" s="30"/>
      <c r="P13" s="30"/>
      <c r="Q13" s="30"/>
      <c r="R13" s="80"/>
      <c r="S13" s="30"/>
      <c r="T13" s="30"/>
      <c r="U13" s="73"/>
      <c r="V13" s="80"/>
      <c r="W13" s="30"/>
      <c r="X13" s="30"/>
      <c r="Y13" s="30"/>
      <c r="Z13" s="72"/>
    </row>
    <row r="14" spans="1:26" ht="82.5" customHeight="1" x14ac:dyDescent="0.3">
      <c r="A14" s="66">
        <v>5</v>
      </c>
      <c r="B14" s="117" t="s">
        <v>96</v>
      </c>
      <c r="C14" s="68"/>
      <c r="D14" s="69" t="s">
        <v>100</v>
      </c>
      <c r="E14" s="79" t="s">
        <v>34</v>
      </c>
      <c r="F14" s="69" t="s">
        <v>35</v>
      </c>
      <c r="G14" s="69"/>
      <c r="H14" s="70">
        <v>169159</v>
      </c>
      <c r="I14" s="71" t="s">
        <v>105</v>
      </c>
      <c r="J14" s="72"/>
      <c r="K14" s="74"/>
      <c r="L14" s="74"/>
      <c r="M14" s="81"/>
      <c r="N14" s="72"/>
      <c r="O14" s="167"/>
      <c r="P14" s="167"/>
      <c r="Q14" s="167"/>
      <c r="R14" s="80"/>
      <c r="S14" s="30"/>
      <c r="T14" s="30"/>
      <c r="U14" s="73"/>
      <c r="V14" s="80"/>
      <c r="W14" s="30"/>
      <c r="X14" s="30"/>
      <c r="Y14" s="30"/>
      <c r="Z14" s="72"/>
    </row>
    <row r="15" spans="1:26" ht="118.5" customHeight="1" x14ac:dyDescent="0.3">
      <c r="A15" s="66">
        <v>6</v>
      </c>
      <c r="B15" s="123" t="s">
        <v>94</v>
      </c>
      <c r="C15" s="82"/>
      <c r="D15" s="69" t="s">
        <v>101</v>
      </c>
      <c r="E15" s="79" t="s">
        <v>36</v>
      </c>
      <c r="F15" s="69" t="s">
        <v>81</v>
      </c>
      <c r="G15" s="69"/>
      <c r="H15" s="70">
        <v>140692</v>
      </c>
      <c r="I15" s="71" t="s">
        <v>106</v>
      </c>
      <c r="J15" s="72"/>
      <c r="K15" s="74"/>
      <c r="L15" s="74"/>
      <c r="M15" s="74"/>
      <c r="N15" s="72"/>
      <c r="O15" s="30"/>
      <c r="P15" s="30"/>
      <c r="Q15" s="30"/>
      <c r="R15" s="80"/>
      <c r="S15" s="30"/>
      <c r="T15" s="30"/>
      <c r="U15" s="73"/>
      <c r="V15" s="80"/>
      <c r="W15" s="30"/>
      <c r="X15" s="30"/>
      <c r="Y15" s="30"/>
      <c r="Z15" s="72"/>
    </row>
    <row r="16" spans="1:26" ht="14.25" customHeight="1" x14ac:dyDescent="0.3">
      <c r="A16" s="83"/>
      <c r="B16" s="124"/>
      <c r="C16" s="84"/>
      <c r="D16" s="85" t="s">
        <v>76</v>
      </c>
      <c r="E16" s="79"/>
      <c r="F16" s="86"/>
      <c r="G16" s="86"/>
      <c r="H16" s="87">
        <f>SUM(H10:H15)</f>
        <v>846401</v>
      </c>
      <c r="I16" s="71"/>
      <c r="J16" s="72"/>
      <c r="K16" s="88"/>
      <c r="L16" s="88"/>
      <c r="M16" s="88"/>
      <c r="N16" s="72"/>
      <c r="O16" s="30"/>
      <c r="P16" s="30"/>
      <c r="Q16" s="30"/>
      <c r="R16" s="80"/>
      <c r="S16" s="30"/>
      <c r="T16" s="30"/>
      <c r="U16" s="73"/>
      <c r="V16" s="80"/>
      <c r="W16" s="30"/>
      <c r="X16" s="30"/>
      <c r="Y16" s="30"/>
      <c r="Z16" s="72"/>
    </row>
    <row r="17" spans="1:26" ht="18" x14ac:dyDescent="0.25">
      <c r="A17" s="28" t="s">
        <v>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" x14ac:dyDescent="0.25">
      <c r="A18" s="28" t="s">
        <v>1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8.75" x14ac:dyDescent="0.3">
      <c r="A19" s="160"/>
      <c r="B19" s="118" t="s">
        <v>2</v>
      </c>
      <c r="C19" s="30"/>
      <c r="D19" s="30"/>
      <c r="E19" s="30"/>
      <c r="F19" s="30"/>
      <c r="G19" s="30"/>
      <c r="H19" s="30"/>
      <c r="I19" s="30"/>
      <c r="J19" s="30"/>
      <c r="K19" s="31" t="s">
        <v>3</v>
      </c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0.5" customHeight="1" x14ac:dyDescent="0.3">
      <c r="A20" s="33" t="s">
        <v>5</v>
      </c>
      <c r="B20" s="119" t="s">
        <v>6</v>
      </c>
      <c r="C20" s="34" t="s">
        <v>7</v>
      </c>
      <c r="D20" s="33" t="s">
        <v>8</v>
      </c>
      <c r="E20" s="33" t="s">
        <v>9</v>
      </c>
      <c r="F20" s="35" t="s">
        <v>10</v>
      </c>
      <c r="G20" s="35" t="s">
        <v>11</v>
      </c>
      <c r="H20" s="35" t="s">
        <v>12</v>
      </c>
      <c r="I20" s="36" t="s">
        <v>13</v>
      </c>
      <c r="J20" s="30"/>
      <c r="K20" s="37" t="s">
        <v>4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</row>
    <row r="21" spans="1:26" ht="15.75" customHeight="1" x14ac:dyDescent="0.3">
      <c r="A21" s="31"/>
      <c r="B21" s="120"/>
      <c r="C21" s="34"/>
      <c r="D21" s="33"/>
      <c r="E21" s="33"/>
      <c r="F21" s="35"/>
      <c r="G21" s="35"/>
      <c r="H21" s="35"/>
      <c r="I21" s="36"/>
      <c r="J21" s="40"/>
      <c r="K21" s="41" t="s">
        <v>14</v>
      </c>
      <c r="L21" s="41" t="s">
        <v>15</v>
      </c>
      <c r="M21" s="41" t="s">
        <v>16</v>
      </c>
      <c r="N21" s="42"/>
      <c r="O21" s="41" t="s">
        <v>17</v>
      </c>
      <c r="P21" s="41" t="s">
        <v>18</v>
      </c>
      <c r="Q21" s="41" t="s">
        <v>19</v>
      </c>
      <c r="R21" s="43"/>
      <c r="S21" s="30"/>
      <c r="T21" s="30"/>
      <c r="U21" s="89"/>
      <c r="V21" s="90" t="s">
        <v>21</v>
      </c>
      <c r="W21" s="41" t="s">
        <v>23</v>
      </c>
      <c r="X21" s="41" t="s">
        <v>24</v>
      </c>
      <c r="Y21" s="41" t="s">
        <v>25</v>
      </c>
      <c r="Z21" s="40"/>
    </row>
    <row r="22" spans="1:26" ht="13.5" customHeight="1" x14ac:dyDescent="0.25">
      <c r="A22" s="31"/>
      <c r="B22" s="120"/>
      <c r="C22" s="34"/>
      <c r="D22" s="33"/>
      <c r="E22" s="33"/>
      <c r="F22" s="35"/>
      <c r="G22" s="35"/>
      <c r="H22" s="35"/>
      <c r="I22" s="36"/>
      <c r="J22" s="40"/>
      <c r="K22" s="45"/>
      <c r="L22" s="45"/>
      <c r="M22" s="45"/>
      <c r="N22" s="42"/>
      <c r="O22" s="45"/>
      <c r="P22" s="45"/>
      <c r="Q22" s="45"/>
      <c r="R22" s="46"/>
      <c r="S22" s="91" t="s">
        <v>20</v>
      </c>
      <c r="T22" s="91"/>
      <c r="U22" s="89"/>
      <c r="V22" s="92"/>
      <c r="W22" s="45"/>
      <c r="X22" s="45"/>
      <c r="Y22" s="45"/>
      <c r="Z22" s="40"/>
    </row>
    <row r="23" spans="1:26" ht="13.5" hidden="1" customHeight="1" x14ac:dyDescent="0.25">
      <c r="A23" s="31"/>
      <c r="B23" s="121"/>
      <c r="C23" s="34"/>
      <c r="D23" s="33"/>
      <c r="E23" s="33"/>
      <c r="F23" s="35"/>
      <c r="G23" s="35"/>
      <c r="H23" s="35"/>
      <c r="I23" s="36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</row>
    <row r="24" spans="1:26" ht="12.75" customHeight="1" x14ac:dyDescent="0.25">
      <c r="A24" s="31"/>
      <c r="B24" s="122"/>
      <c r="C24" s="34"/>
      <c r="D24" s="33"/>
      <c r="E24" s="33"/>
      <c r="F24" s="35"/>
      <c r="G24" s="35"/>
      <c r="H24" s="51"/>
      <c r="I24" s="36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/>
    </row>
    <row r="25" spans="1:26" ht="18.75" x14ac:dyDescent="0.3">
      <c r="A25" s="55" t="s">
        <v>26</v>
      </c>
      <c r="B25" s="56"/>
      <c r="C25" s="56"/>
      <c r="D25" s="56"/>
      <c r="E25" s="56"/>
      <c r="F25" s="56"/>
      <c r="G25" s="56"/>
      <c r="H25" s="57"/>
      <c r="I25" s="58"/>
      <c r="J25" s="59"/>
      <c r="K25" s="60"/>
      <c r="L25" s="60"/>
      <c r="M25" s="61"/>
      <c r="N25" s="59"/>
      <c r="O25" s="60"/>
      <c r="P25" s="60"/>
      <c r="Q25" s="60"/>
      <c r="R25" s="62"/>
      <c r="S25" s="63"/>
      <c r="T25" s="63"/>
      <c r="U25" s="63"/>
      <c r="V25" s="62"/>
      <c r="W25" s="60"/>
      <c r="X25" s="60"/>
      <c r="Y25" s="64"/>
      <c r="Z25" s="65"/>
    </row>
    <row r="26" spans="1:26" ht="54.75" customHeight="1" x14ac:dyDescent="0.3">
      <c r="A26" s="83">
        <v>7</v>
      </c>
      <c r="B26" s="125" t="s">
        <v>88</v>
      </c>
      <c r="C26" s="93"/>
      <c r="D26" s="94"/>
      <c r="E26" s="79"/>
      <c r="F26" s="86"/>
      <c r="G26" s="86"/>
      <c r="H26" s="95">
        <v>15000</v>
      </c>
      <c r="I26" s="71" t="s">
        <v>95</v>
      </c>
      <c r="J26" s="72"/>
      <c r="K26" s="30"/>
      <c r="L26" s="30"/>
      <c r="M26" s="74"/>
      <c r="N26" s="72"/>
      <c r="O26" s="96"/>
      <c r="P26" s="30"/>
      <c r="Q26" s="30"/>
      <c r="R26" s="80"/>
      <c r="S26" s="30"/>
      <c r="T26" s="30"/>
      <c r="U26" s="73"/>
      <c r="V26" s="80"/>
      <c r="W26" s="30"/>
      <c r="X26" s="30"/>
      <c r="Y26" s="30"/>
      <c r="Z26" s="72"/>
    </row>
    <row r="27" spans="1:26" ht="144" x14ac:dyDescent="0.3">
      <c r="A27" s="66">
        <v>8</v>
      </c>
      <c r="B27" s="117" t="s">
        <v>38</v>
      </c>
      <c r="C27" s="68"/>
      <c r="D27" s="69" t="s">
        <v>108</v>
      </c>
      <c r="E27" s="79" t="s">
        <v>82</v>
      </c>
      <c r="F27" s="69" t="s">
        <v>102</v>
      </c>
      <c r="G27" s="69"/>
      <c r="H27" s="70">
        <v>10000</v>
      </c>
      <c r="I27" s="71" t="s">
        <v>95</v>
      </c>
      <c r="J27" s="72"/>
      <c r="K27" s="30"/>
      <c r="L27" s="97"/>
      <c r="M27" s="98"/>
      <c r="N27" s="72"/>
      <c r="O27" s="76"/>
      <c r="P27" s="76"/>
      <c r="Q27" s="74"/>
      <c r="R27" s="99"/>
      <c r="S27" s="76"/>
      <c r="T27" s="74"/>
      <c r="U27" s="73"/>
      <c r="V27" s="99"/>
      <c r="W27" s="76"/>
      <c r="X27" s="30"/>
      <c r="Y27" s="81"/>
      <c r="Z27" s="72"/>
    </row>
    <row r="28" spans="1:26" ht="68.25" customHeight="1" x14ac:dyDescent="0.3">
      <c r="A28" s="66">
        <v>9</v>
      </c>
      <c r="B28" s="117" t="s">
        <v>73</v>
      </c>
      <c r="C28" s="68"/>
      <c r="D28" s="69" t="s">
        <v>109</v>
      </c>
      <c r="E28" s="79" t="s">
        <v>40</v>
      </c>
      <c r="F28" s="69" t="s">
        <v>41</v>
      </c>
      <c r="G28" s="69"/>
      <c r="H28" s="70">
        <v>120000</v>
      </c>
      <c r="I28" s="71" t="s">
        <v>103</v>
      </c>
      <c r="J28" s="72"/>
      <c r="K28" s="74"/>
      <c r="L28" s="76"/>
      <c r="M28" s="168"/>
      <c r="N28" s="72"/>
      <c r="O28" s="98"/>
      <c r="P28" s="100"/>
      <c r="Q28" s="101"/>
      <c r="R28" s="99"/>
      <c r="S28" s="74"/>
      <c r="T28" s="101"/>
      <c r="U28" s="102"/>
      <c r="V28" s="99"/>
      <c r="W28" s="101"/>
      <c r="X28" s="103"/>
      <c r="Y28" s="103"/>
      <c r="Z28" s="72"/>
    </row>
    <row r="29" spans="1:26" ht="87" customHeight="1" x14ac:dyDescent="0.3">
      <c r="A29" s="66">
        <v>10</v>
      </c>
      <c r="B29" s="117" t="s">
        <v>110</v>
      </c>
      <c r="C29" s="68"/>
      <c r="D29" s="69" t="s">
        <v>42</v>
      </c>
      <c r="E29" s="79" t="s">
        <v>43</v>
      </c>
      <c r="F29" s="69" t="s">
        <v>44</v>
      </c>
      <c r="G29" s="69"/>
      <c r="H29" s="70">
        <v>120000</v>
      </c>
      <c r="I29" s="71" t="s">
        <v>104</v>
      </c>
      <c r="J29" s="72"/>
      <c r="K29" s="30"/>
      <c r="L29" s="30"/>
      <c r="M29" s="30"/>
      <c r="N29" s="72"/>
      <c r="O29" s="74"/>
      <c r="P29" s="76"/>
      <c r="Q29" s="76"/>
      <c r="R29" s="99"/>
      <c r="S29" s="76"/>
      <c r="T29" s="76"/>
      <c r="U29" s="75"/>
      <c r="V29" s="99"/>
      <c r="W29" s="76"/>
      <c r="X29" s="30"/>
      <c r="Y29" s="30"/>
      <c r="Z29" s="72"/>
    </row>
    <row r="30" spans="1:26" ht="76.5" customHeight="1" x14ac:dyDescent="0.3">
      <c r="A30" s="66">
        <v>11</v>
      </c>
      <c r="B30" s="117" t="s">
        <v>85</v>
      </c>
      <c r="C30" s="68"/>
      <c r="D30" s="104"/>
      <c r="E30" s="79" t="s">
        <v>46</v>
      </c>
      <c r="F30" s="69" t="s">
        <v>45</v>
      </c>
      <c r="G30" s="69"/>
      <c r="H30" s="70">
        <v>32361</v>
      </c>
      <c r="I30" s="71" t="s">
        <v>75</v>
      </c>
      <c r="J30" s="72"/>
      <c r="K30" s="30"/>
      <c r="L30" s="30"/>
      <c r="M30" s="74"/>
      <c r="N30" s="72"/>
      <c r="O30" s="30"/>
      <c r="P30" s="30"/>
      <c r="Q30" s="30"/>
      <c r="R30" s="80"/>
      <c r="S30" s="30"/>
      <c r="T30" s="30"/>
      <c r="U30" s="73"/>
      <c r="V30" s="80"/>
      <c r="W30" s="30"/>
      <c r="X30" s="30"/>
      <c r="Y30" s="30"/>
      <c r="Z30" s="72"/>
    </row>
    <row r="31" spans="1:26" ht="73.5" customHeight="1" x14ac:dyDescent="0.3">
      <c r="A31" s="66"/>
      <c r="B31" s="117"/>
      <c r="C31" s="68"/>
      <c r="D31" s="104" t="s">
        <v>76</v>
      </c>
      <c r="E31" s="79"/>
      <c r="F31" s="69"/>
      <c r="G31" s="69"/>
      <c r="H31" s="70">
        <f>SUM(H26:H30)</f>
        <v>297361</v>
      </c>
      <c r="I31" s="71"/>
      <c r="J31" s="72"/>
      <c r="K31" s="30"/>
      <c r="L31" s="30"/>
      <c r="M31" s="76"/>
      <c r="N31" s="72"/>
      <c r="O31" s="30"/>
      <c r="P31" s="30"/>
      <c r="Q31" s="30"/>
      <c r="R31" s="80"/>
      <c r="S31" s="30"/>
      <c r="T31" s="30"/>
      <c r="U31" s="73"/>
      <c r="V31" s="80"/>
      <c r="W31" s="30"/>
      <c r="X31" s="30"/>
      <c r="Y31" s="30"/>
      <c r="Z31" s="72"/>
    </row>
    <row r="32" spans="1:26" ht="18" x14ac:dyDescent="0.25">
      <c r="A32" s="28" t="s">
        <v>0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8" x14ac:dyDescent="0.25">
      <c r="A33" s="28" t="s">
        <v>1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.75" x14ac:dyDescent="0.3">
      <c r="A34" s="160"/>
      <c r="B34" s="118" t="s">
        <v>2</v>
      </c>
      <c r="C34" s="30"/>
      <c r="D34" s="30"/>
      <c r="E34" s="30"/>
      <c r="F34" s="30"/>
      <c r="G34" s="30"/>
      <c r="H34" s="30"/>
      <c r="I34" s="30"/>
      <c r="J34" s="30"/>
      <c r="K34" s="31" t="s">
        <v>3</v>
      </c>
      <c r="L34" s="3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0.5" customHeight="1" x14ac:dyDescent="0.3">
      <c r="A35" s="33" t="s">
        <v>5</v>
      </c>
      <c r="B35" s="119" t="s">
        <v>6</v>
      </c>
      <c r="C35" s="34" t="s">
        <v>7</v>
      </c>
      <c r="D35" s="33" t="s">
        <v>8</v>
      </c>
      <c r="E35" s="33" t="s">
        <v>9</v>
      </c>
      <c r="F35" s="35" t="s">
        <v>10</v>
      </c>
      <c r="G35" s="35" t="s">
        <v>11</v>
      </c>
      <c r="H35" s="35" t="s">
        <v>12</v>
      </c>
      <c r="I35" s="36" t="s">
        <v>13</v>
      </c>
      <c r="J35" s="30"/>
      <c r="K35" s="37" t="s">
        <v>4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</row>
    <row r="36" spans="1:26" ht="15.75" customHeight="1" x14ac:dyDescent="0.3">
      <c r="A36" s="31"/>
      <c r="B36" s="120"/>
      <c r="C36" s="34"/>
      <c r="D36" s="33"/>
      <c r="E36" s="33"/>
      <c r="F36" s="35"/>
      <c r="G36" s="35"/>
      <c r="H36" s="35"/>
      <c r="I36" s="36"/>
      <c r="J36" s="40"/>
      <c r="K36" s="41" t="s">
        <v>14</v>
      </c>
      <c r="L36" s="41" t="s">
        <v>15</v>
      </c>
      <c r="M36" s="41" t="s">
        <v>16</v>
      </c>
      <c r="N36" s="42"/>
      <c r="O36" s="41" t="s">
        <v>17</v>
      </c>
      <c r="P36" s="41" t="s">
        <v>18</v>
      </c>
      <c r="Q36" s="41" t="s">
        <v>19</v>
      </c>
      <c r="R36" s="43"/>
      <c r="S36" s="30"/>
      <c r="T36" s="30"/>
      <c r="U36" s="89"/>
      <c r="V36" s="90" t="s">
        <v>21</v>
      </c>
      <c r="W36" s="41" t="s">
        <v>23</v>
      </c>
      <c r="X36" s="41" t="s">
        <v>24</v>
      </c>
      <c r="Y36" s="41" t="s">
        <v>25</v>
      </c>
      <c r="Z36" s="40"/>
    </row>
    <row r="37" spans="1:26" ht="13.5" customHeight="1" x14ac:dyDescent="0.25">
      <c r="A37" s="31"/>
      <c r="B37" s="120"/>
      <c r="C37" s="34"/>
      <c r="D37" s="33"/>
      <c r="E37" s="33"/>
      <c r="F37" s="35"/>
      <c r="G37" s="35"/>
      <c r="H37" s="35"/>
      <c r="I37" s="36"/>
      <c r="J37" s="40"/>
      <c r="K37" s="45"/>
      <c r="L37" s="45"/>
      <c r="M37" s="45"/>
      <c r="N37" s="42"/>
      <c r="O37" s="45"/>
      <c r="P37" s="45"/>
      <c r="Q37" s="45"/>
      <c r="R37" s="46"/>
      <c r="S37" s="91" t="s">
        <v>20</v>
      </c>
      <c r="T37" s="91"/>
      <c r="U37" s="89"/>
      <c r="V37" s="92"/>
      <c r="W37" s="45"/>
      <c r="X37" s="45"/>
      <c r="Y37" s="45"/>
      <c r="Z37" s="40"/>
    </row>
    <row r="38" spans="1:26" ht="13.5" hidden="1" customHeight="1" x14ac:dyDescent="0.25">
      <c r="A38" s="31"/>
      <c r="B38" s="121"/>
      <c r="C38" s="34"/>
      <c r="D38" s="33"/>
      <c r="E38" s="33"/>
      <c r="F38" s="35"/>
      <c r="G38" s="35"/>
      <c r="H38" s="35"/>
      <c r="I38" s="36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</row>
    <row r="39" spans="1:26" ht="12.75" customHeight="1" x14ac:dyDescent="0.25">
      <c r="A39" s="31"/>
      <c r="B39" s="122"/>
      <c r="C39" s="34"/>
      <c r="D39" s="33"/>
      <c r="E39" s="33"/>
      <c r="F39" s="35"/>
      <c r="G39" s="35"/>
      <c r="H39" s="51"/>
      <c r="I39" s="36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</row>
    <row r="40" spans="1:26" ht="18.75" x14ac:dyDescent="0.3">
      <c r="A40" s="55" t="s">
        <v>26</v>
      </c>
      <c r="B40" s="56"/>
      <c r="C40" s="56"/>
      <c r="D40" s="56"/>
      <c r="E40" s="56"/>
      <c r="F40" s="56"/>
      <c r="G40" s="56"/>
      <c r="H40" s="57"/>
      <c r="I40" s="58"/>
      <c r="J40" s="59"/>
      <c r="K40" s="60"/>
      <c r="L40" s="60"/>
      <c r="M40" s="61"/>
      <c r="N40" s="59"/>
      <c r="O40" s="60"/>
      <c r="P40" s="60"/>
      <c r="Q40" s="60"/>
      <c r="R40" s="62"/>
      <c r="S40" s="63"/>
      <c r="T40" s="63"/>
      <c r="U40" s="63"/>
      <c r="V40" s="62"/>
      <c r="W40" s="60"/>
      <c r="X40" s="60"/>
      <c r="Y40" s="64"/>
      <c r="Z40" s="65"/>
    </row>
    <row r="41" spans="1:26" ht="65.25" customHeight="1" x14ac:dyDescent="0.3">
      <c r="A41" s="66">
        <v>12</v>
      </c>
      <c r="B41" s="117" t="s">
        <v>70</v>
      </c>
      <c r="C41" s="68"/>
      <c r="D41" s="104"/>
      <c r="E41" s="79" t="s">
        <v>47</v>
      </c>
      <c r="F41" s="69" t="s">
        <v>78</v>
      </c>
      <c r="G41" s="69"/>
      <c r="H41" s="70">
        <v>7500</v>
      </c>
      <c r="I41" s="71" t="s">
        <v>39</v>
      </c>
      <c r="J41" s="72"/>
      <c r="K41" s="76"/>
      <c r="L41" s="76"/>
      <c r="M41" s="74"/>
      <c r="N41" s="72"/>
      <c r="O41" s="30"/>
      <c r="P41" s="30"/>
      <c r="Q41" s="30"/>
      <c r="R41" s="80"/>
      <c r="S41" s="30"/>
      <c r="T41" s="30"/>
      <c r="U41" s="73"/>
      <c r="V41" s="80"/>
      <c r="W41" s="30"/>
      <c r="X41" s="30"/>
      <c r="Y41" s="30"/>
      <c r="Z41" s="72"/>
    </row>
    <row r="42" spans="1:26" ht="90" x14ac:dyDescent="0.25">
      <c r="A42" s="161">
        <v>13</v>
      </c>
      <c r="B42" s="127" t="s">
        <v>89</v>
      </c>
      <c r="C42" s="82"/>
      <c r="D42" s="106"/>
      <c r="E42" s="69" t="s">
        <v>48</v>
      </c>
      <c r="F42" s="67" t="s">
        <v>49</v>
      </c>
      <c r="G42" s="69"/>
      <c r="H42" s="107">
        <v>8000</v>
      </c>
      <c r="I42" s="71" t="s">
        <v>113</v>
      </c>
      <c r="J42" s="108"/>
      <c r="K42" s="109"/>
      <c r="L42" s="109"/>
      <c r="M42" s="109"/>
      <c r="N42" s="110"/>
      <c r="O42" s="109"/>
      <c r="P42" s="111"/>
      <c r="Q42" s="109"/>
      <c r="R42" s="112"/>
      <c r="S42" s="109"/>
      <c r="T42" s="109"/>
      <c r="U42" s="78"/>
      <c r="V42" s="113"/>
      <c r="W42" s="109"/>
      <c r="X42" s="109"/>
      <c r="Y42" s="109"/>
      <c r="Z42" s="110"/>
    </row>
    <row r="43" spans="1:26" ht="90" x14ac:dyDescent="0.25">
      <c r="A43" s="66">
        <v>14</v>
      </c>
      <c r="B43" s="128" t="s">
        <v>72</v>
      </c>
      <c r="C43" s="106"/>
      <c r="D43" s="114"/>
      <c r="E43" s="79" t="s">
        <v>51</v>
      </c>
      <c r="F43" s="67" t="s">
        <v>52</v>
      </c>
      <c r="G43" s="67"/>
      <c r="H43" s="70">
        <v>7500</v>
      </c>
      <c r="I43" s="71" t="s">
        <v>112</v>
      </c>
      <c r="J43" s="115"/>
      <c r="K43" s="76"/>
      <c r="L43" s="76"/>
      <c r="M43" s="76"/>
      <c r="N43" s="116">
        <v>42468</v>
      </c>
      <c r="O43" s="76"/>
      <c r="P43" s="76"/>
      <c r="Q43" s="74"/>
      <c r="R43" s="99"/>
      <c r="S43" s="76"/>
      <c r="T43" s="76"/>
      <c r="U43" s="78"/>
      <c r="V43" s="99"/>
      <c r="W43" s="76"/>
      <c r="X43" s="76"/>
      <c r="Y43" s="76"/>
      <c r="Z43" s="110"/>
    </row>
    <row r="44" spans="1:26" x14ac:dyDescent="0.25">
      <c r="A44" s="8"/>
      <c r="B44" s="129"/>
      <c r="C44" s="3"/>
      <c r="D44" s="12"/>
      <c r="E44" s="14"/>
      <c r="F44" s="9"/>
      <c r="G44" s="9"/>
      <c r="H44" s="13"/>
      <c r="I44" s="17"/>
      <c r="J44" s="5"/>
      <c r="K44" s="6"/>
      <c r="L44" s="6"/>
      <c r="M44" s="6"/>
      <c r="N44" s="7"/>
      <c r="O44" s="6"/>
      <c r="P44" s="6"/>
      <c r="Q44" s="6"/>
      <c r="R44" s="25"/>
      <c r="S44" s="6"/>
      <c r="T44" s="6"/>
      <c r="U44" s="21"/>
      <c r="V44" s="25"/>
      <c r="W44" s="6"/>
      <c r="X44" s="6"/>
      <c r="Y44" s="6"/>
      <c r="Z44" s="2"/>
    </row>
    <row r="45" spans="1:26" s="159" customFormat="1" ht="144" x14ac:dyDescent="0.25">
      <c r="A45" s="162">
        <v>15</v>
      </c>
      <c r="B45" s="117" t="s">
        <v>74</v>
      </c>
      <c r="C45" s="68"/>
      <c r="D45" s="106"/>
      <c r="E45" s="67" t="s">
        <v>54</v>
      </c>
      <c r="F45" s="67" t="s">
        <v>55</v>
      </c>
      <c r="G45" s="67"/>
      <c r="H45" s="70">
        <v>7500</v>
      </c>
      <c r="I45" s="71" t="s">
        <v>53</v>
      </c>
      <c r="J45" s="115"/>
      <c r="K45" s="109"/>
      <c r="L45" s="109"/>
      <c r="M45" s="109"/>
      <c r="N45" s="110"/>
      <c r="O45" s="109"/>
      <c r="P45" s="109"/>
      <c r="Q45" s="109"/>
      <c r="R45" s="112"/>
      <c r="S45" s="109"/>
      <c r="T45" s="111"/>
      <c r="U45" s="78"/>
      <c r="V45" s="112"/>
      <c r="W45" s="109"/>
      <c r="X45" s="109"/>
      <c r="Y45" s="109"/>
      <c r="Z45" s="110"/>
    </row>
    <row r="46" spans="1:26" s="159" customFormat="1" ht="18" x14ac:dyDescent="0.25">
      <c r="A46" s="162"/>
      <c r="B46" s="117"/>
      <c r="C46" s="68"/>
      <c r="D46" s="106" t="s">
        <v>76</v>
      </c>
      <c r="E46" s="67"/>
      <c r="F46" s="67"/>
      <c r="G46" s="67"/>
      <c r="H46" s="70">
        <f>SUM(H41:H45)</f>
        <v>30500</v>
      </c>
      <c r="I46" s="71"/>
      <c r="J46" s="115"/>
      <c r="K46" s="109"/>
      <c r="L46" s="109"/>
      <c r="M46" s="109"/>
      <c r="N46" s="110"/>
      <c r="O46" s="109"/>
      <c r="P46" s="109"/>
      <c r="Q46" s="109"/>
      <c r="R46" s="112"/>
      <c r="S46" s="109"/>
      <c r="T46" s="109"/>
      <c r="U46" s="78"/>
      <c r="V46" s="112"/>
      <c r="W46" s="109"/>
      <c r="X46" s="109"/>
      <c r="Y46" s="109"/>
      <c r="Z46" s="110"/>
    </row>
    <row r="47" spans="1:26" ht="57" customHeight="1" x14ac:dyDescent="0.25">
      <c r="A47" s="163"/>
      <c r="B47" s="129"/>
      <c r="C47" s="11"/>
      <c r="D47" s="3"/>
      <c r="E47" s="10"/>
      <c r="F47" s="9"/>
      <c r="G47" s="10"/>
      <c r="H47" s="15"/>
      <c r="I47" s="17"/>
      <c r="J47" s="4"/>
      <c r="K47" s="24"/>
      <c r="L47" s="24"/>
      <c r="M47" s="24"/>
      <c r="N47" s="2"/>
      <c r="O47" s="24"/>
      <c r="P47" s="24"/>
      <c r="Q47" s="24"/>
      <c r="R47" s="27"/>
      <c r="S47" s="24"/>
      <c r="T47" s="24"/>
      <c r="U47" s="21"/>
      <c r="V47" s="27"/>
      <c r="W47" s="24"/>
      <c r="X47" s="24"/>
      <c r="Y47" s="24"/>
      <c r="Z47" s="2"/>
    </row>
    <row r="48" spans="1:26" ht="18" x14ac:dyDescent="0.25">
      <c r="A48" s="28" t="s">
        <v>0</v>
      </c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8" x14ac:dyDescent="0.25">
      <c r="A49" s="28" t="s">
        <v>1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8.75" x14ac:dyDescent="0.3">
      <c r="A50" s="160"/>
      <c r="B50" s="118" t="s">
        <v>2</v>
      </c>
      <c r="C50" s="30"/>
      <c r="D50" s="30"/>
      <c r="E50" s="30"/>
      <c r="F50" s="30"/>
      <c r="G50" s="30"/>
      <c r="H50" s="30"/>
      <c r="I50" s="30"/>
      <c r="J50" s="30"/>
      <c r="K50" s="31" t="s">
        <v>3</v>
      </c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0.5" customHeight="1" x14ac:dyDescent="0.3">
      <c r="A51" s="33" t="s">
        <v>5</v>
      </c>
      <c r="B51" s="119" t="s">
        <v>6</v>
      </c>
      <c r="C51" s="34" t="s">
        <v>7</v>
      </c>
      <c r="D51" s="33" t="s">
        <v>8</v>
      </c>
      <c r="E51" s="33" t="s">
        <v>9</v>
      </c>
      <c r="F51" s="35" t="s">
        <v>10</v>
      </c>
      <c r="G51" s="35" t="s">
        <v>11</v>
      </c>
      <c r="H51" s="35" t="s">
        <v>12</v>
      </c>
      <c r="I51" s="36" t="s">
        <v>13</v>
      </c>
      <c r="J51" s="30"/>
      <c r="K51" s="37" t="s">
        <v>4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ht="15.75" customHeight="1" x14ac:dyDescent="0.3">
      <c r="A52" s="31"/>
      <c r="B52" s="120"/>
      <c r="C52" s="34"/>
      <c r="D52" s="33"/>
      <c r="E52" s="33"/>
      <c r="F52" s="35"/>
      <c r="G52" s="35"/>
      <c r="H52" s="35"/>
      <c r="I52" s="36"/>
      <c r="J52" s="40"/>
      <c r="K52" s="41" t="s">
        <v>14</v>
      </c>
      <c r="L52" s="41" t="s">
        <v>15</v>
      </c>
      <c r="M52" s="41" t="s">
        <v>16</v>
      </c>
      <c r="N52" s="42"/>
      <c r="O52" s="41" t="s">
        <v>17</v>
      </c>
      <c r="P52" s="41" t="s">
        <v>18</v>
      </c>
      <c r="Q52" s="41" t="s">
        <v>19</v>
      </c>
      <c r="R52" s="43"/>
      <c r="S52" s="30"/>
      <c r="T52" s="30"/>
      <c r="U52" s="89"/>
      <c r="V52" s="90" t="s">
        <v>21</v>
      </c>
      <c r="W52" s="41" t="s">
        <v>23</v>
      </c>
      <c r="X52" s="41" t="s">
        <v>24</v>
      </c>
      <c r="Y52" s="41" t="s">
        <v>25</v>
      </c>
      <c r="Z52" s="40"/>
    </row>
    <row r="53" spans="1:26" ht="13.5" customHeight="1" x14ac:dyDescent="0.25">
      <c r="A53" s="31"/>
      <c r="B53" s="120"/>
      <c r="C53" s="34"/>
      <c r="D53" s="33"/>
      <c r="E53" s="33"/>
      <c r="F53" s="35"/>
      <c r="G53" s="35"/>
      <c r="H53" s="35"/>
      <c r="I53" s="36"/>
      <c r="J53" s="40"/>
      <c r="K53" s="45"/>
      <c r="L53" s="45"/>
      <c r="M53" s="45"/>
      <c r="N53" s="42"/>
      <c r="O53" s="45"/>
      <c r="P53" s="45"/>
      <c r="Q53" s="45"/>
      <c r="R53" s="46"/>
      <c r="S53" s="91" t="s">
        <v>20</v>
      </c>
      <c r="T53" s="91"/>
      <c r="U53" s="89"/>
      <c r="V53" s="92"/>
      <c r="W53" s="45"/>
      <c r="X53" s="45"/>
      <c r="Y53" s="45"/>
      <c r="Z53" s="40"/>
    </row>
    <row r="54" spans="1:26" ht="13.5" hidden="1" customHeight="1" x14ac:dyDescent="0.25">
      <c r="A54" s="31"/>
      <c r="B54" s="120"/>
      <c r="C54" s="34"/>
      <c r="D54" s="33"/>
      <c r="E54" s="33"/>
      <c r="F54" s="35"/>
      <c r="G54" s="35"/>
      <c r="H54" s="35"/>
      <c r="I54" s="36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0"/>
    </row>
    <row r="55" spans="1:26" ht="12.75" customHeight="1" x14ac:dyDescent="0.25">
      <c r="A55" s="31"/>
      <c r="B55" s="121"/>
      <c r="C55" s="34"/>
      <c r="D55" s="33"/>
      <c r="E55" s="33"/>
      <c r="F55" s="35"/>
      <c r="G55" s="35"/>
      <c r="H55" s="51"/>
      <c r="I55" s="36"/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</row>
    <row r="56" spans="1:26" ht="18.75" x14ac:dyDescent="0.3">
      <c r="A56" s="55" t="s">
        <v>26</v>
      </c>
      <c r="B56" s="56"/>
      <c r="C56" s="56"/>
      <c r="D56" s="56"/>
      <c r="E56" s="56"/>
      <c r="F56" s="56"/>
      <c r="G56" s="56"/>
      <c r="H56" s="57"/>
      <c r="I56" s="58"/>
      <c r="J56" s="59"/>
      <c r="K56" s="60"/>
      <c r="L56" s="60"/>
      <c r="M56" s="61"/>
      <c r="N56" s="59"/>
      <c r="O56" s="60"/>
      <c r="P56" s="60"/>
      <c r="Q56" s="60"/>
      <c r="R56" s="62"/>
      <c r="S56" s="63"/>
      <c r="T56" s="63"/>
      <c r="U56" s="63"/>
      <c r="V56" s="62"/>
      <c r="W56" s="60"/>
      <c r="X56" s="60"/>
      <c r="Y56" s="64"/>
      <c r="Z56" s="65"/>
    </row>
    <row r="57" spans="1:26" ht="57" customHeight="1" x14ac:dyDescent="0.25">
      <c r="A57" s="161">
        <v>16</v>
      </c>
      <c r="B57" s="132" t="s">
        <v>56</v>
      </c>
      <c r="C57" s="133"/>
      <c r="D57" s="106"/>
      <c r="E57" s="69" t="s">
        <v>57</v>
      </c>
      <c r="F57" s="67" t="s">
        <v>49</v>
      </c>
      <c r="G57" s="69"/>
      <c r="H57" s="107">
        <v>8000</v>
      </c>
      <c r="I57" s="71"/>
      <c r="J57" s="108"/>
      <c r="K57" s="111"/>
      <c r="L57" s="109"/>
      <c r="M57" s="109"/>
      <c r="N57" s="110"/>
      <c r="O57" s="109"/>
      <c r="P57" s="109"/>
      <c r="Q57" s="109"/>
      <c r="R57" s="112"/>
      <c r="S57" s="109"/>
      <c r="T57" s="109"/>
      <c r="U57" s="78"/>
      <c r="V57" s="112"/>
      <c r="W57" s="109"/>
      <c r="X57" s="109"/>
      <c r="Y57" s="109"/>
      <c r="Z57" s="110"/>
    </row>
    <row r="58" spans="1:26" ht="55.5" customHeight="1" x14ac:dyDescent="0.25">
      <c r="A58" s="161">
        <v>17</v>
      </c>
      <c r="B58" s="134" t="s">
        <v>58</v>
      </c>
      <c r="C58" s="135"/>
      <c r="D58" s="105"/>
      <c r="E58" s="104"/>
      <c r="F58" s="69"/>
      <c r="G58" s="69"/>
      <c r="H58" s="70">
        <v>15000</v>
      </c>
      <c r="I58" s="136" t="s">
        <v>37</v>
      </c>
      <c r="J58" s="72"/>
      <c r="K58" s="73"/>
      <c r="L58" s="73"/>
      <c r="M58" s="76"/>
      <c r="N58" s="72"/>
      <c r="O58" s="76"/>
      <c r="P58" s="76"/>
      <c r="Q58" s="74"/>
      <c r="R58" s="99"/>
      <c r="S58" s="76"/>
      <c r="T58" s="76"/>
      <c r="U58" s="78"/>
      <c r="V58" s="99"/>
      <c r="W58" s="73"/>
      <c r="X58" s="73"/>
      <c r="Y58" s="73"/>
      <c r="Z58" s="72"/>
    </row>
    <row r="59" spans="1:26" ht="74.25" customHeight="1" x14ac:dyDescent="0.3">
      <c r="A59" s="161">
        <v>18</v>
      </c>
      <c r="B59" s="134" t="s">
        <v>69</v>
      </c>
      <c r="C59" s="135"/>
      <c r="D59" s="137" t="s">
        <v>66</v>
      </c>
      <c r="E59" s="69" t="s">
        <v>79</v>
      </c>
      <c r="F59" s="138" t="s">
        <v>80</v>
      </c>
      <c r="G59" s="69"/>
      <c r="H59" s="70">
        <v>7500</v>
      </c>
      <c r="I59" s="71" t="s">
        <v>112</v>
      </c>
      <c r="J59" s="110"/>
      <c r="K59" s="76"/>
      <c r="L59" s="139"/>
      <c r="M59" s="97"/>
      <c r="N59" s="110"/>
      <c r="O59" s="76"/>
      <c r="P59" s="74"/>
      <c r="Q59" s="139">
        <v>42532</v>
      </c>
      <c r="R59" s="140"/>
      <c r="S59" s="76"/>
      <c r="T59" s="76"/>
      <c r="U59" s="78"/>
      <c r="V59" s="99"/>
      <c r="W59" s="76"/>
      <c r="X59" s="122"/>
      <c r="Y59" s="141"/>
      <c r="Z59" s="142"/>
    </row>
    <row r="60" spans="1:26" ht="67.5" customHeight="1" x14ac:dyDescent="0.25">
      <c r="A60" s="161">
        <v>19</v>
      </c>
      <c r="B60" s="134" t="s">
        <v>59</v>
      </c>
      <c r="C60" s="135"/>
      <c r="D60" s="104"/>
      <c r="E60" s="67" t="s">
        <v>60</v>
      </c>
      <c r="F60" s="69" t="s">
        <v>67</v>
      </c>
      <c r="G60" s="69"/>
      <c r="H60" s="107">
        <v>7500</v>
      </c>
      <c r="I60" s="71" t="s">
        <v>114</v>
      </c>
      <c r="J60" s="110"/>
      <c r="K60" s="74"/>
      <c r="L60" s="76"/>
      <c r="M60" s="139"/>
      <c r="N60" s="143"/>
      <c r="O60" s="76"/>
      <c r="P60" s="76"/>
      <c r="Q60" s="76"/>
      <c r="R60" s="99"/>
      <c r="S60" s="76"/>
      <c r="T60" s="144"/>
      <c r="U60" s="145"/>
      <c r="V60" s="99"/>
      <c r="W60" s="76"/>
      <c r="X60" s="76"/>
      <c r="Y60" s="76"/>
      <c r="Z60" s="142"/>
    </row>
    <row r="61" spans="1:26" ht="50.25" customHeight="1" x14ac:dyDescent="0.25">
      <c r="A61" s="161">
        <v>20</v>
      </c>
      <c r="B61" s="134" t="s">
        <v>62</v>
      </c>
      <c r="C61" s="135"/>
      <c r="D61" s="106"/>
      <c r="E61" s="79" t="s">
        <v>61</v>
      </c>
      <c r="F61" s="67" t="s">
        <v>68</v>
      </c>
      <c r="G61" s="67"/>
      <c r="H61" s="70">
        <v>7500</v>
      </c>
      <c r="I61" s="71" t="s">
        <v>112</v>
      </c>
      <c r="J61" s="115"/>
      <c r="K61" s="76"/>
      <c r="L61" s="76"/>
      <c r="M61" s="76"/>
      <c r="N61" s="116">
        <v>42468</v>
      </c>
      <c r="O61" s="76"/>
      <c r="P61" s="76"/>
      <c r="Q61" s="76"/>
      <c r="R61" s="99"/>
      <c r="S61" s="139">
        <v>42498</v>
      </c>
      <c r="T61" s="139"/>
      <c r="U61" s="146"/>
      <c r="V61" s="99"/>
      <c r="W61" s="76"/>
      <c r="X61" s="76"/>
      <c r="Y61" s="76"/>
      <c r="Z61" s="110"/>
    </row>
    <row r="62" spans="1:26" ht="57" customHeight="1" x14ac:dyDescent="0.25">
      <c r="A62" s="161">
        <v>21</v>
      </c>
      <c r="B62" s="134" t="s">
        <v>63</v>
      </c>
      <c r="C62" s="135"/>
      <c r="D62" s="106"/>
      <c r="E62" s="67"/>
      <c r="F62" s="67"/>
      <c r="G62" s="67"/>
      <c r="H62" s="70">
        <v>10000</v>
      </c>
      <c r="I62" s="71" t="s">
        <v>50</v>
      </c>
      <c r="J62" s="115"/>
      <c r="K62" s="109"/>
      <c r="L62" s="109"/>
      <c r="M62" s="109"/>
      <c r="N62" s="110"/>
      <c r="O62" s="109"/>
      <c r="P62" s="109"/>
      <c r="Q62" s="109"/>
      <c r="R62" s="112"/>
      <c r="S62" s="111"/>
      <c r="T62" s="109"/>
      <c r="U62" s="78"/>
      <c r="V62" s="112"/>
      <c r="W62" s="109"/>
      <c r="X62" s="109"/>
      <c r="Y62" s="109"/>
      <c r="Z62" s="147"/>
    </row>
    <row r="63" spans="1:26" ht="57" customHeight="1" x14ac:dyDescent="0.25">
      <c r="A63" s="161"/>
      <c r="B63" s="148"/>
      <c r="C63" s="149"/>
      <c r="D63" s="106" t="s">
        <v>76</v>
      </c>
      <c r="E63" s="67"/>
      <c r="F63" s="67"/>
      <c r="G63" s="150"/>
      <c r="H63" s="70">
        <f>SUM(H57:H62)</f>
        <v>55500</v>
      </c>
      <c r="I63" s="71"/>
      <c r="J63" s="115"/>
      <c r="K63" s="109"/>
      <c r="L63" s="109"/>
      <c r="M63" s="151"/>
      <c r="N63" s="110"/>
      <c r="O63" s="109"/>
      <c r="P63" s="109"/>
      <c r="Q63" s="109"/>
      <c r="R63" s="112"/>
      <c r="S63" s="109"/>
      <c r="T63" s="109"/>
      <c r="U63" s="78"/>
      <c r="V63" s="112"/>
      <c r="W63" s="109"/>
      <c r="X63" s="109"/>
      <c r="Y63" s="109"/>
      <c r="Z63" s="147"/>
    </row>
    <row r="64" spans="1:26" ht="57" customHeight="1" x14ac:dyDescent="0.25">
      <c r="A64" s="161"/>
      <c r="B64" s="148"/>
      <c r="C64" s="149"/>
      <c r="D64" s="106"/>
      <c r="E64" s="67"/>
      <c r="F64" s="67"/>
      <c r="G64" s="150"/>
      <c r="H64" s="70"/>
      <c r="I64" s="71"/>
      <c r="J64" s="115"/>
      <c r="K64" s="109"/>
      <c r="L64" s="109"/>
      <c r="M64" s="151"/>
      <c r="N64" s="110"/>
      <c r="O64" s="109"/>
      <c r="P64" s="109"/>
      <c r="Q64" s="109"/>
      <c r="R64" s="112"/>
      <c r="S64" s="109"/>
      <c r="T64" s="109"/>
      <c r="U64" s="78"/>
      <c r="V64" s="112"/>
      <c r="W64" s="109"/>
      <c r="X64" s="109"/>
      <c r="Y64" s="109"/>
      <c r="Z64" s="147"/>
    </row>
    <row r="65" spans="1:26" ht="18" x14ac:dyDescent="0.25">
      <c r="A65" s="28" t="s">
        <v>0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8" x14ac:dyDescent="0.25">
      <c r="A66" s="28" t="s">
        <v>1</v>
      </c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8.75" x14ac:dyDescent="0.3">
      <c r="A67" s="160"/>
      <c r="B67" s="118" t="s">
        <v>2</v>
      </c>
      <c r="C67" s="30"/>
      <c r="D67" s="30"/>
      <c r="E67" s="30"/>
      <c r="F67" s="30"/>
      <c r="G67" s="30"/>
      <c r="H67" s="30"/>
      <c r="I67" s="30"/>
      <c r="J67" s="30"/>
      <c r="K67" s="31" t="s">
        <v>3</v>
      </c>
      <c r="L67" s="31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0.5" customHeight="1" x14ac:dyDescent="0.3">
      <c r="A68" s="33" t="s">
        <v>5</v>
      </c>
      <c r="B68" s="119" t="s">
        <v>6</v>
      </c>
      <c r="C68" s="34" t="s">
        <v>7</v>
      </c>
      <c r="D68" s="33" t="s">
        <v>8</v>
      </c>
      <c r="E68" s="33" t="s">
        <v>9</v>
      </c>
      <c r="F68" s="35" t="s">
        <v>10</v>
      </c>
      <c r="G68" s="35" t="s">
        <v>11</v>
      </c>
      <c r="H68" s="35" t="s">
        <v>12</v>
      </c>
      <c r="I68" s="36" t="s">
        <v>13</v>
      </c>
      <c r="J68" s="30"/>
      <c r="K68" s="37" t="s">
        <v>4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9"/>
    </row>
    <row r="69" spans="1:26" ht="15.75" customHeight="1" x14ac:dyDescent="0.3">
      <c r="A69" s="31"/>
      <c r="B69" s="120"/>
      <c r="C69" s="34"/>
      <c r="D69" s="33"/>
      <c r="E69" s="33"/>
      <c r="F69" s="35"/>
      <c r="G69" s="35"/>
      <c r="H69" s="35"/>
      <c r="I69" s="36"/>
      <c r="J69" s="40"/>
      <c r="K69" s="41" t="s">
        <v>14</v>
      </c>
      <c r="L69" s="41" t="s">
        <v>15</v>
      </c>
      <c r="M69" s="41" t="s">
        <v>16</v>
      </c>
      <c r="N69" s="42"/>
      <c r="O69" s="41" t="s">
        <v>17</v>
      </c>
      <c r="P69" s="41" t="s">
        <v>18</v>
      </c>
      <c r="Q69" s="41" t="s">
        <v>19</v>
      </c>
      <c r="R69" s="43"/>
      <c r="S69" s="30"/>
      <c r="T69" s="30"/>
      <c r="U69" s="89"/>
      <c r="V69" s="90" t="s">
        <v>21</v>
      </c>
      <c r="W69" s="41" t="s">
        <v>23</v>
      </c>
      <c r="X69" s="41" t="s">
        <v>24</v>
      </c>
      <c r="Y69" s="41" t="s">
        <v>25</v>
      </c>
      <c r="Z69" s="40"/>
    </row>
    <row r="70" spans="1:26" ht="13.5" customHeight="1" x14ac:dyDescent="0.25">
      <c r="A70" s="31"/>
      <c r="B70" s="120"/>
      <c r="C70" s="34"/>
      <c r="D70" s="33"/>
      <c r="E70" s="33"/>
      <c r="F70" s="35"/>
      <c r="G70" s="35"/>
      <c r="H70" s="35"/>
      <c r="I70" s="36"/>
      <c r="J70" s="40"/>
      <c r="K70" s="45"/>
      <c r="L70" s="45"/>
      <c r="M70" s="45"/>
      <c r="N70" s="42"/>
      <c r="O70" s="45"/>
      <c r="P70" s="45"/>
      <c r="Q70" s="45"/>
      <c r="R70" s="46"/>
      <c r="S70" s="91" t="s">
        <v>20</v>
      </c>
      <c r="T70" s="91"/>
      <c r="U70" s="89"/>
      <c r="V70" s="92"/>
      <c r="W70" s="45"/>
      <c r="X70" s="45"/>
      <c r="Y70" s="45"/>
      <c r="Z70" s="40"/>
    </row>
    <row r="71" spans="1:26" ht="13.5" hidden="1" customHeight="1" x14ac:dyDescent="0.25">
      <c r="A71" s="31"/>
      <c r="B71" s="121"/>
      <c r="C71" s="34"/>
      <c r="D71" s="33"/>
      <c r="E71" s="33"/>
      <c r="F71" s="35"/>
      <c r="G71" s="35"/>
      <c r="H71" s="35"/>
      <c r="I71" s="36"/>
      <c r="J71" s="48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50"/>
    </row>
    <row r="72" spans="1:26" ht="12.75" customHeight="1" x14ac:dyDescent="0.25">
      <c r="A72" s="31"/>
      <c r="B72" s="122"/>
      <c r="C72" s="34"/>
      <c r="D72" s="33"/>
      <c r="E72" s="33"/>
      <c r="F72" s="35"/>
      <c r="G72" s="35"/>
      <c r="H72" s="51"/>
      <c r="I72" s="36"/>
      <c r="J72" s="52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4"/>
    </row>
    <row r="73" spans="1:26" ht="18.75" x14ac:dyDescent="0.3">
      <c r="A73" s="55" t="s">
        <v>26</v>
      </c>
      <c r="B73" s="56"/>
      <c r="C73" s="56"/>
      <c r="D73" s="56"/>
      <c r="E73" s="56"/>
      <c r="F73" s="56"/>
      <c r="G73" s="56"/>
      <c r="H73" s="57"/>
      <c r="I73" s="58"/>
      <c r="J73" s="59"/>
      <c r="K73" s="60"/>
      <c r="L73" s="60"/>
      <c r="M73" s="61"/>
      <c r="N73" s="59"/>
      <c r="O73" s="60"/>
      <c r="P73" s="60"/>
      <c r="Q73" s="60"/>
      <c r="R73" s="62"/>
      <c r="S73" s="63"/>
      <c r="T73" s="63"/>
      <c r="U73" s="63"/>
      <c r="V73" s="62"/>
      <c r="W73" s="60"/>
      <c r="X73" s="60"/>
      <c r="Y73" s="64"/>
      <c r="Z73" s="65"/>
    </row>
    <row r="74" spans="1:26" ht="126.75" customHeight="1" x14ac:dyDescent="0.25">
      <c r="A74" s="161">
        <v>23</v>
      </c>
      <c r="B74" s="126" t="s">
        <v>71</v>
      </c>
      <c r="C74" s="137"/>
      <c r="D74" s="105"/>
      <c r="E74" s="79" t="s">
        <v>47</v>
      </c>
      <c r="F74" s="69" t="s">
        <v>78</v>
      </c>
      <c r="G74" s="114"/>
      <c r="H74" s="70">
        <v>7500</v>
      </c>
      <c r="I74" s="71" t="s">
        <v>112</v>
      </c>
      <c r="J74" s="59"/>
      <c r="K74" s="60"/>
      <c r="L74" s="60"/>
      <c r="M74" s="61"/>
      <c r="N74" s="59"/>
      <c r="O74" s="60"/>
      <c r="P74" s="60"/>
      <c r="Q74" s="60"/>
      <c r="R74" s="62"/>
      <c r="S74" s="63"/>
      <c r="T74" s="63"/>
      <c r="U74" s="63"/>
      <c r="V74" s="62"/>
      <c r="W74" s="60"/>
      <c r="X74" s="152"/>
      <c r="Y74" s="64"/>
      <c r="Z74" s="65"/>
    </row>
    <row r="75" spans="1:26" ht="75" customHeight="1" x14ac:dyDescent="0.25">
      <c r="A75" s="161">
        <v>24</v>
      </c>
      <c r="B75" s="153" t="s">
        <v>83</v>
      </c>
      <c r="C75" s="82"/>
      <c r="D75" s="105"/>
      <c r="E75" s="79" t="s">
        <v>86</v>
      </c>
      <c r="F75" s="69" t="s">
        <v>84</v>
      </c>
      <c r="G75" s="114"/>
      <c r="H75" s="70">
        <v>100000</v>
      </c>
      <c r="I75" s="71" t="s">
        <v>115</v>
      </c>
      <c r="J75" s="59"/>
      <c r="K75" s="60"/>
      <c r="L75" s="60"/>
      <c r="M75" s="154"/>
      <c r="N75" s="59"/>
      <c r="O75" s="152"/>
      <c r="P75" s="152"/>
      <c r="Q75" s="152"/>
      <c r="R75" s="62"/>
      <c r="S75" s="155"/>
      <c r="T75" s="155"/>
      <c r="U75" s="155"/>
      <c r="V75" s="62"/>
      <c r="W75" s="152"/>
      <c r="X75" s="152"/>
      <c r="Y75" s="155"/>
      <c r="Z75" s="65"/>
    </row>
    <row r="76" spans="1:26" ht="99" customHeight="1" x14ac:dyDescent="0.25">
      <c r="A76" s="161">
        <v>25</v>
      </c>
      <c r="B76" s="117" t="s">
        <v>64</v>
      </c>
      <c r="C76" s="68"/>
      <c r="D76" s="104"/>
      <c r="E76" s="67"/>
      <c r="F76" s="69"/>
      <c r="G76" s="69"/>
      <c r="H76" s="70">
        <v>15000</v>
      </c>
      <c r="I76" s="71" t="s">
        <v>116</v>
      </c>
      <c r="J76" s="72"/>
      <c r="K76" s="73"/>
      <c r="L76" s="73"/>
      <c r="M76" s="76"/>
      <c r="N76" s="72"/>
      <c r="O76" s="76"/>
      <c r="P76" s="76"/>
      <c r="Q76" s="76"/>
      <c r="R76" s="99"/>
      <c r="S76" s="76"/>
      <c r="T76" s="76"/>
      <c r="U76" s="78"/>
      <c r="V76" s="99"/>
      <c r="W76" s="75"/>
      <c r="X76" s="73"/>
      <c r="Y76" s="73"/>
      <c r="Z76" s="72"/>
    </row>
    <row r="77" spans="1:26" ht="69" customHeight="1" x14ac:dyDescent="0.25">
      <c r="A77" s="161">
        <v>26</v>
      </c>
      <c r="B77" s="117" t="s">
        <v>65</v>
      </c>
      <c r="C77" s="68"/>
      <c r="D77" s="104"/>
      <c r="E77" s="79"/>
      <c r="F77" s="69"/>
      <c r="G77" s="69"/>
      <c r="H77" s="70">
        <v>30000</v>
      </c>
      <c r="I77" s="156" t="s">
        <v>114</v>
      </c>
      <c r="J77" s="110"/>
      <c r="K77" s="76"/>
      <c r="L77" s="139"/>
      <c r="M77" s="76"/>
      <c r="N77" s="110"/>
      <c r="O77" s="76"/>
      <c r="P77" s="76"/>
      <c r="Q77" s="139"/>
      <c r="R77" s="140"/>
      <c r="S77" s="76"/>
      <c r="T77" s="76"/>
      <c r="U77" s="78"/>
      <c r="V77" s="99"/>
      <c r="W77" s="122"/>
      <c r="X77" s="78"/>
      <c r="Y77" s="146"/>
      <c r="Z77" s="142"/>
    </row>
    <row r="78" spans="1:26" ht="18.75" x14ac:dyDescent="0.3">
      <c r="A78" s="160"/>
      <c r="B78" s="157"/>
      <c r="C78" s="30"/>
      <c r="D78" s="30" t="s">
        <v>76</v>
      </c>
      <c r="E78" s="30"/>
      <c r="F78" s="30"/>
      <c r="G78" s="30"/>
      <c r="H78" s="158">
        <f>SUM(H74:H77)</f>
        <v>152500</v>
      </c>
      <c r="I78" s="30"/>
      <c r="J78" s="30"/>
      <c r="K78" s="30"/>
      <c r="L78" s="30"/>
      <c r="M78" s="30"/>
      <c r="N78" s="30"/>
      <c r="O78" s="30"/>
      <c r="P78" s="30"/>
      <c r="Q78" s="30"/>
      <c r="R78" s="96"/>
      <c r="S78" s="30"/>
      <c r="T78" s="30"/>
      <c r="U78" s="96"/>
      <c r="V78" s="96"/>
      <c r="W78" s="30"/>
      <c r="X78" s="30"/>
      <c r="Y78" s="30"/>
      <c r="Z78" s="30"/>
    </row>
    <row r="79" spans="1:26" x14ac:dyDescent="0.25">
      <c r="A79" s="20"/>
      <c r="B79" s="130"/>
      <c r="C79" s="1"/>
      <c r="D79" s="1"/>
      <c r="E79" s="1"/>
      <c r="F79" s="1"/>
      <c r="G79" s="1"/>
      <c r="H79" s="1"/>
      <c r="I79" s="16"/>
      <c r="J79" s="1"/>
      <c r="K79" s="1"/>
      <c r="L79" s="1"/>
      <c r="M79" s="1"/>
      <c r="N79" s="1"/>
      <c r="O79" s="1"/>
      <c r="P79" s="1"/>
      <c r="Q79" s="1"/>
      <c r="R79" s="22"/>
      <c r="S79" s="1"/>
      <c r="T79" s="1"/>
      <c r="U79" s="22"/>
      <c r="V79" s="22"/>
      <c r="W79" s="1"/>
      <c r="X79" s="1"/>
      <c r="Y79" s="1"/>
      <c r="Z79" s="1"/>
    </row>
    <row r="80" spans="1:26" x14ac:dyDescent="0.25">
      <c r="A80" s="20"/>
      <c r="B80" s="130"/>
      <c r="C80" s="1"/>
      <c r="D80" s="1"/>
      <c r="E80" s="20" t="s">
        <v>77</v>
      </c>
      <c r="F80" s="1"/>
      <c r="G80" s="1"/>
      <c r="H80" s="19">
        <f>SUM(H16,H31,H46,H63,H78)</f>
        <v>1382262</v>
      </c>
      <c r="I80" s="16"/>
      <c r="J80" s="1"/>
      <c r="K80" s="1"/>
      <c r="L80" s="1"/>
      <c r="M80" s="1"/>
      <c r="N80" s="1"/>
      <c r="O80" s="1"/>
      <c r="P80" s="1"/>
      <c r="Q80" s="1"/>
      <c r="R80" s="22"/>
      <c r="S80" s="1"/>
      <c r="T80" s="1"/>
      <c r="U80" s="22"/>
      <c r="V80" s="22"/>
      <c r="W80" s="1"/>
      <c r="X80" s="1"/>
      <c r="Y80" s="1"/>
      <c r="Z80" s="1"/>
    </row>
    <row r="81" spans="18:22" x14ac:dyDescent="0.25">
      <c r="R81" s="23"/>
      <c r="V81" s="23"/>
    </row>
    <row r="82" spans="18:22" x14ac:dyDescent="0.25">
      <c r="R82" s="23"/>
      <c r="V82" s="23"/>
    </row>
    <row r="83" spans="18:22" x14ac:dyDescent="0.25">
      <c r="R83" s="23"/>
      <c r="V83" s="23"/>
    </row>
    <row r="84" spans="18:22" x14ac:dyDescent="0.25">
      <c r="R84" s="23"/>
      <c r="V84" s="23"/>
    </row>
    <row r="85" spans="18:22" x14ac:dyDescent="0.25">
      <c r="R85" s="23"/>
      <c r="V85" s="23"/>
    </row>
    <row r="86" spans="18:22" x14ac:dyDescent="0.25">
      <c r="R86" s="23"/>
      <c r="V86" s="23"/>
    </row>
    <row r="87" spans="18:22" x14ac:dyDescent="0.25">
      <c r="R87" s="23"/>
      <c r="V87" s="23"/>
    </row>
    <row r="88" spans="18:22" x14ac:dyDescent="0.25">
      <c r="R88" s="23"/>
      <c r="V88" s="23"/>
    </row>
    <row r="89" spans="18:22" x14ac:dyDescent="0.25">
      <c r="R89" s="23"/>
      <c r="V89" s="23"/>
    </row>
    <row r="90" spans="18:22" x14ac:dyDescent="0.25">
      <c r="R90" s="23"/>
      <c r="V90" s="23"/>
    </row>
    <row r="91" spans="18:22" x14ac:dyDescent="0.25">
      <c r="R91" s="23"/>
      <c r="V91" s="23"/>
    </row>
    <row r="92" spans="18:22" x14ac:dyDescent="0.25">
      <c r="R92" s="23"/>
      <c r="V92" s="23"/>
    </row>
    <row r="93" spans="18:22" x14ac:dyDescent="0.25">
      <c r="R93" s="23"/>
      <c r="V93" s="23"/>
    </row>
    <row r="94" spans="18:22" x14ac:dyDescent="0.25">
      <c r="R94" s="23"/>
      <c r="V94" s="23"/>
    </row>
    <row r="95" spans="18:22" x14ac:dyDescent="0.25">
      <c r="R95" s="23"/>
      <c r="V95" s="23"/>
    </row>
    <row r="96" spans="18:22" x14ac:dyDescent="0.25">
      <c r="R96" s="23"/>
      <c r="V96" s="23"/>
    </row>
    <row r="97" spans="18:22" x14ac:dyDescent="0.25">
      <c r="R97" s="23"/>
      <c r="V97" s="23"/>
    </row>
    <row r="98" spans="18:22" x14ac:dyDescent="0.25">
      <c r="R98" s="23"/>
      <c r="V98" s="23"/>
    </row>
    <row r="99" spans="18:22" x14ac:dyDescent="0.25">
      <c r="R99" s="23"/>
      <c r="V99" s="23"/>
    </row>
    <row r="100" spans="18:22" x14ac:dyDescent="0.25">
      <c r="R100" s="23"/>
      <c r="V100" s="23"/>
    </row>
    <row r="101" spans="18:22" x14ac:dyDescent="0.25">
      <c r="R101" s="23"/>
      <c r="V101" s="23"/>
    </row>
    <row r="102" spans="18:22" x14ac:dyDescent="0.25">
      <c r="R102" s="23"/>
      <c r="V102" s="23"/>
    </row>
    <row r="103" spans="18:22" x14ac:dyDescent="0.25">
      <c r="R103" s="23"/>
      <c r="V103" s="23"/>
    </row>
    <row r="104" spans="18:22" x14ac:dyDescent="0.25">
      <c r="R104" s="23"/>
      <c r="V104" s="23"/>
    </row>
    <row r="105" spans="18:22" x14ac:dyDescent="0.25">
      <c r="R105" s="23"/>
      <c r="V105" s="23"/>
    </row>
  </sheetData>
  <mergeCells count="134">
    <mergeCell ref="J71:Z72"/>
    <mergeCell ref="A73:I73"/>
    <mergeCell ref="B59:C59"/>
    <mergeCell ref="B60:C60"/>
    <mergeCell ref="B61:C61"/>
    <mergeCell ref="B62:C62"/>
    <mergeCell ref="Q69:Q70"/>
    <mergeCell ref="V69:V70"/>
    <mergeCell ref="W69:W70"/>
    <mergeCell ref="X69:X70"/>
    <mergeCell ref="K67:Z67"/>
    <mergeCell ref="A68:A72"/>
    <mergeCell ref="B68:B71"/>
    <mergeCell ref="C68:C72"/>
    <mergeCell ref="D68:D72"/>
    <mergeCell ref="E68:E72"/>
    <mergeCell ref="F68:F72"/>
    <mergeCell ref="G68:G72"/>
    <mergeCell ref="H68:H71"/>
    <mergeCell ref="I68:I72"/>
    <mergeCell ref="K68:Z68"/>
    <mergeCell ref="K69:K70"/>
    <mergeCell ref="L69:L70"/>
    <mergeCell ref="M69:M70"/>
    <mergeCell ref="O69:O70"/>
    <mergeCell ref="P69:P70"/>
    <mergeCell ref="Y52:Y53"/>
    <mergeCell ref="J54:Z55"/>
    <mergeCell ref="A56:I56"/>
    <mergeCell ref="A65:Z65"/>
    <mergeCell ref="A66:Z66"/>
    <mergeCell ref="B58:C58"/>
    <mergeCell ref="M52:M53"/>
    <mergeCell ref="O52:O53"/>
    <mergeCell ref="P52:P53"/>
    <mergeCell ref="Q52:Q53"/>
    <mergeCell ref="V52:V53"/>
    <mergeCell ref="B57:C57"/>
    <mergeCell ref="Y69:Y70"/>
    <mergeCell ref="A40:I40"/>
    <mergeCell ref="A48:Z48"/>
    <mergeCell ref="Q36:Q37"/>
    <mergeCell ref="V36:V37"/>
    <mergeCell ref="W36:W37"/>
    <mergeCell ref="X36:X37"/>
    <mergeCell ref="A49:Z49"/>
    <mergeCell ref="A51:A55"/>
    <mergeCell ref="C51:C55"/>
    <mergeCell ref="D51:D55"/>
    <mergeCell ref="E51:E55"/>
    <mergeCell ref="F51:F55"/>
    <mergeCell ref="G51:G55"/>
    <mergeCell ref="H51:H54"/>
    <mergeCell ref="I51:I55"/>
    <mergeCell ref="K51:Z51"/>
    <mergeCell ref="K52:K53"/>
    <mergeCell ref="L52:L53"/>
    <mergeCell ref="W52:W53"/>
    <mergeCell ref="X52:X53"/>
    <mergeCell ref="K50:Z50"/>
    <mergeCell ref="B51:B55"/>
    <mergeCell ref="K34:Z34"/>
    <mergeCell ref="A35:A39"/>
    <mergeCell ref="B35:B38"/>
    <mergeCell ref="C35:C39"/>
    <mergeCell ref="D35:D39"/>
    <mergeCell ref="E35:E39"/>
    <mergeCell ref="F35:F39"/>
    <mergeCell ref="G35:G39"/>
    <mergeCell ref="H35:H38"/>
    <mergeCell ref="I35:I39"/>
    <mergeCell ref="K35:Z35"/>
    <mergeCell ref="K36:K37"/>
    <mergeCell ref="L36:L37"/>
    <mergeCell ref="M36:M37"/>
    <mergeCell ref="O36:O37"/>
    <mergeCell ref="P36:P37"/>
    <mergeCell ref="Y36:Y37"/>
    <mergeCell ref="J38:Z39"/>
    <mergeCell ref="J23:Z24"/>
    <mergeCell ref="A25:I25"/>
    <mergeCell ref="A32:Z32"/>
    <mergeCell ref="A33:Z33"/>
    <mergeCell ref="K20:Z20"/>
    <mergeCell ref="K21:K22"/>
    <mergeCell ref="L21:L22"/>
    <mergeCell ref="M21:M22"/>
    <mergeCell ref="O21:O22"/>
    <mergeCell ref="P21:P22"/>
    <mergeCell ref="Q21:Q22"/>
    <mergeCell ref="V21:V22"/>
    <mergeCell ref="W21:W22"/>
    <mergeCell ref="X21:X22"/>
    <mergeCell ref="A20:A24"/>
    <mergeCell ref="B20:B23"/>
    <mergeCell ref="C20:C24"/>
    <mergeCell ref="D20:D24"/>
    <mergeCell ref="E20:E24"/>
    <mergeCell ref="F20:F24"/>
    <mergeCell ref="G20:G24"/>
    <mergeCell ref="H20:H23"/>
    <mergeCell ref="Y5:Y6"/>
    <mergeCell ref="M5:M6"/>
    <mergeCell ref="O5:O6"/>
    <mergeCell ref="P5:P6"/>
    <mergeCell ref="Q5:Q6"/>
    <mergeCell ref="K5:K6"/>
    <mergeCell ref="L5:L6"/>
    <mergeCell ref="A18:Z18"/>
    <mergeCell ref="Y21:Y22"/>
    <mergeCell ref="I20:I24"/>
    <mergeCell ref="I4:I8"/>
    <mergeCell ref="J7:Z8"/>
    <mergeCell ref="A1:Z1"/>
    <mergeCell ref="A2:Z2"/>
    <mergeCell ref="K3:Z3"/>
    <mergeCell ref="K4:Z4"/>
    <mergeCell ref="A4:A8"/>
    <mergeCell ref="B4:B7"/>
    <mergeCell ref="C4:C8"/>
    <mergeCell ref="D4:D8"/>
    <mergeCell ref="E4:E8"/>
    <mergeCell ref="A9:I9"/>
    <mergeCell ref="F4:F8"/>
    <mergeCell ref="G4:G8"/>
    <mergeCell ref="H4:H7"/>
    <mergeCell ref="S5:S6"/>
    <mergeCell ref="U5:U6"/>
    <mergeCell ref="V5:V6"/>
    <mergeCell ref="A17:Z17"/>
    <mergeCell ref="K19:Z19"/>
    <mergeCell ref="T5:T6"/>
    <mergeCell ref="W5:W6"/>
    <mergeCell ref="X5:X6"/>
  </mergeCells>
  <pageMargins left="0.25" right="0.25" top="0.39" bottom="0.34" header="0.25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</dc:creator>
  <cp:lastModifiedBy>Dr Esohe</cp:lastModifiedBy>
  <cp:lastPrinted>2016-11-29T13:12:41Z</cp:lastPrinted>
  <dcterms:created xsi:type="dcterms:W3CDTF">2016-11-28T18:35:46Z</dcterms:created>
  <dcterms:modified xsi:type="dcterms:W3CDTF">2016-11-30T16:32:14Z</dcterms:modified>
</cp:coreProperties>
</file>